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26fujita\Desktop\建荷協・京都支部\【京都支部】\【物販管理】\【申込書】\R8年度\京都支部用\案内用\"/>
    </mc:Choice>
  </mc:AlternateContent>
  <xr:revisionPtr revIDLastSave="0" documentId="13_ncr:1_{10F886E6-6ECB-4361-B986-789543E8A262}" xr6:coauthVersionLast="47" xr6:coauthVersionMax="47" xr10:uidLastSave="{00000000-0000-0000-0000-000000000000}"/>
  <bookViews>
    <workbookView xWindow="-93" yWindow="-93" windowWidth="25786" windowHeight="13866" firstSheet="2" activeTab="2" xr2:uid="{DDB829E7-B6D3-4A2D-A743-6F013F1E600F}"/>
  </bookViews>
  <sheets>
    <sheet name="NC記録表申込書_縦" sheetId="4" state="hidden" r:id="rId1"/>
    <sheet name="21.3～記録表 _支部用" sheetId="2" state="hidden" r:id="rId2"/>
    <sheet name="書籍等申込書"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 i="8" l="1"/>
  <c r="W14" i="8" l="1"/>
  <c r="V14" i="8"/>
  <c r="F38" i="4" l="1"/>
  <c r="F40" i="4" s="1"/>
  <c r="E7" i="2" l="1"/>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 i="2"/>
  <c r="C7" i="2" l="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alcChain>
</file>

<file path=xl/sharedStrings.xml><?xml version="1.0" encoding="utf-8"?>
<sst xmlns="http://schemas.openxmlformats.org/spreadsheetml/2006/main" count="364" uniqueCount="244">
  <si>
    <t>事業者への要請および補修措置</t>
    <rPh sb="0" eb="2">
      <t>ジギョウ</t>
    </rPh>
    <rPh sb="2" eb="3">
      <t>シャ</t>
    </rPh>
    <rPh sb="5" eb="7">
      <t>ヨウセイ</t>
    </rPh>
    <rPh sb="10" eb="12">
      <t>ホシュウ</t>
    </rPh>
    <rPh sb="12" eb="14">
      <t>ソチ</t>
    </rPh>
    <phoneticPr fontId="2"/>
  </si>
  <si>
    <t>補修措置</t>
    <rPh sb="0" eb="4">
      <t>ホシュウ</t>
    </rPh>
    <phoneticPr fontId="2"/>
  </si>
  <si>
    <t>排ガス抑制検査</t>
    <rPh sb="0" eb="1">
      <t>ハイ</t>
    </rPh>
    <rPh sb="3" eb="5">
      <t>ヨクセイ</t>
    </rPh>
    <rPh sb="5" eb="7">
      <t>ケンサ</t>
    </rPh>
    <phoneticPr fontId="2"/>
  </si>
  <si>
    <t>ショベルローダー 年次</t>
    <rPh sb="9" eb="11">
      <t>ネンジ</t>
    </rPh>
    <phoneticPr fontId="2"/>
  </si>
  <si>
    <t>定期</t>
    <rPh sb="0" eb="2">
      <t>テイキ</t>
    </rPh>
    <phoneticPr fontId="2"/>
  </si>
  <si>
    <t>クレーン機能付油圧ショベル</t>
    <rPh sb="7" eb="9">
      <t>ユアツ</t>
    </rPh>
    <phoneticPr fontId="2"/>
  </si>
  <si>
    <t>簡易点検記録表 エアコンディショナー</t>
    <rPh sb="0" eb="2">
      <t>カンイ</t>
    </rPh>
    <rPh sb="2" eb="4">
      <t>テンケン</t>
    </rPh>
    <rPh sb="4" eb="7">
      <t>キロクヒョウ</t>
    </rPh>
    <phoneticPr fontId="2"/>
  </si>
  <si>
    <t>その他</t>
    <rPh sb="2" eb="3">
      <t>タ</t>
    </rPh>
    <phoneticPr fontId="2"/>
  </si>
  <si>
    <t>高所作業車(トラック式）</t>
    <rPh sb="0" eb="2">
      <t>コウショ</t>
    </rPh>
    <rPh sb="2" eb="4">
      <t>サギョウ</t>
    </rPh>
    <rPh sb="4" eb="5">
      <t>シャ</t>
    </rPh>
    <rPh sb="10" eb="11">
      <t>シキ</t>
    </rPh>
    <phoneticPr fontId="2"/>
  </si>
  <si>
    <t>高所
作業車</t>
    <rPh sb="0" eb="2">
      <t>コウショ</t>
    </rPh>
    <rPh sb="3" eb="6">
      <t>サギョウシャ</t>
    </rPh>
    <phoneticPr fontId="2"/>
  </si>
  <si>
    <t>高所作業車</t>
    <rPh sb="0" eb="2">
      <t>コウショ</t>
    </rPh>
    <rPh sb="2" eb="4">
      <t>サギョウ</t>
    </rPh>
    <rPh sb="4" eb="5">
      <t>シャ</t>
    </rPh>
    <phoneticPr fontId="2"/>
  </si>
  <si>
    <t>不整地運搬車</t>
    <rPh sb="0" eb="1">
      <t>フ</t>
    </rPh>
    <rPh sb="1" eb="3">
      <t>セイチ</t>
    </rPh>
    <rPh sb="3" eb="6">
      <t>ウンパンシャ</t>
    </rPh>
    <phoneticPr fontId="2"/>
  </si>
  <si>
    <t>不整地
運搬車</t>
    <rPh sb="0" eb="3">
      <t>フセイチ</t>
    </rPh>
    <rPh sb="4" eb="7">
      <t>ウンパンシャ</t>
    </rPh>
    <phoneticPr fontId="2"/>
  </si>
  <si>
    <t>リーチ式フォークリフト</t>
    <rPh sb="3" eb="4">
      <t>シキ</t>
    </rPh>
    <phoneticPr fontId="2"/>
  </si>
  <si>
    <t>エンジン式フォークリフト</t>
    <rPh sb="4" eb="5">
      <t>シキ</t>
    </rPh>
    <phoneticPr fontId="2"/>
  </si>
  <si>
    <t>バッテリー式カウンターフォークリフト</t>
    <rPh sb="5" eb="6">
      <t>シキ</t>
    </rPh>
    <phoneticPr fontId="2"/>
  </si>
  <si>
    <t>鉄骨切断機・コンクリート圧砕機</t>
    <phoneticPr fontId="2"/>
  </si>
  <si>
    <t>解体用つかみ機</t>
    <phoneticPr fontId="2"/>
  </si>
  <si>
    <t>特定解体用機械</t>
    <phoneticPr fontId="2"/>
  </si>
  <si>
    <t>解体</t>
    <rPh sb="0" eb="2">
      <t>カイタイ</t>
    </rPh>
    <phoneticPr fontId="2"/>
  </si>
  <si>
    <t>ブレーカ</t>
    <phoneticPr fontId="2"/>
  </si>
  <si>
    <t>コンクリートポンプ車</t>
    <rPh sb="9" eb="10">
      <t>シャ</t>
    </rPh>
    <phoneticPr fontId="2"/>
  </si>
  <si>
    <t>コンク
リート</t>
    <phoneticPr fontId="2"/>
  </si>
  <si>
    <t>振動ローラー</t>
    <rPh sb="0" eb="2">
      <t>シンドウ</t>
    </rPh>
    <phoneticPr fontId="2"/>
  </si>
  <si>
    <t>締固め</t>
    <rPh sb="0" eb="2">
      <t>シメカタ</t>
    </rPh>
    <phoneticPr fontId="2"/>
  </si>
  <si>
    <t>ロードローラー、タイヤローラー</t>
    <phoneticPr fontId="2"/>
  </si>
  <si>
    <t>硬質地盤油圧式くい圧入機</t>
    <rPh sb="0" eb="2">
      <t>コウシツ</t>
    </rPh>
    <rPh sb="2" eb="4">
      <t>ジバン</t>
    </rPh>
    <rPh sb="4" eb="7">
      <t>ユアツシキ</t>
    </rPh>
    <rPh sb="9" eb="12">
      <t>アツニュウキ</t>
    </rPh>
    <phoneticPr fontId="2"/>
  </si>
  <si>
    <t>分離型せん孔機</t>
    <rPh sb="0" eb="3">
      <t>ブンリガタ</t>
    </rPh>
    <rPh sb="5" eb="7">
      <t>コウキ</t>
    </rPh>
    <phoneticPr fontId="2"/>
  </si>
  <si>
    <t>せん孔機</t>
    <rPh sb="2" eb="3">
      <t>コウ</t>
    </rPh>
    <rPh sb="3" eb="4">
      <t>キ</t>
    </rPh>
    <phoneticPr fontId="2"/>
  </si>
  <si>
    <t>振動パイルドライバー（ハンマー）</t>
    <rPh sb="0" eb="2">
      <t>シンドウ</t>
    </rPh>
    <phoneticPr fontId="2"/>
  </si>
  <si>
    <t>建柱車</t>
    <rPh sb="0" eb="1">
      <t>ケン</t>
    </rPh>
    <rPh sb="1" eb="2">
      <t>ハシラ</t>
    </rPh>
    <rPh sb="2" eb="3">
      <t>グルマ</t>
    </rPh>
    <phoneticPr fontId="2"/>
  </si>
  <si>
    <t>油圧パイルハンマー</t>
    <rPh sb="0" eb="2">
      <t>ユアツ</t>
    </rPh>
    <phoneticPr fontId="2"/>
  </si>
  <si>
    <t>ディーゼルパイルハンマー</t>
    <phoneticPr fontId="2"/>
  </si>
  <si>
    <t>アース・ドリル</t>
    <phoneticPr fontId="2"/>
  </si>
  <si>
    <t>アース・オーガー</t>
    <phoneticPr fontId="2"/>
  </si>
  <si>
    <t>クラムシェル</t>
    <phoneticPr fontId="2"/>
  </si>
  <si>
    <t>油圧ショベル（ホイール式）</t>
    <rPh sb="0" eb="2">
      <t>ユアツ</t>
    </rPh>
    <rPh sb="11" eb="12">
      <t>シキ</t>
    </rPh>
    <phoneticPr fontId="2"/>
  </si>
  <si>
    <t>油圧ショベル（クローラ式）</t>
    <rPh sb="0" eb="2">
      <t>ユアツ</t>
    </rPh>
    <rPh sb="11" eb="12">
      <t>シキ</t>
    </rPh>
    <phoneticPr fontId="2"/>
  </si>
  <si>
    <t>クレーン機能付油圧ショベル
 (クローラ式)</t>
    <rPh sb="4" eb="6">
      <t>キノウ</t>
    </rPh>
    <rPh sb="6" eb="7">
      <t>ツキ</t>
    </rPh>
    <rPh sb="7" eb="9">
      <t>ユアツ</t>
    </rPh>
    <rPh sb="20" eb="21">
      <t>シキ</t>
    </rPh>
    <phoneticPr fontId="2"/>
  </si>
  <si>
    <t>下部走行体（トラック）</t>
    <rPh sb="0" eb="2">
      <t>カブ</t>
    </rPh>
    <rPh sb="2" eb="4">
      <t>ソウコウ</t>
    </rPh>
    <rPh sb="4" eb="5">
      <t>タイ</t>
    </rPh>
    <phoneticPr fontId="2"/>
  </si>
  <si>
    <t>ジブ･リーダー･ワイヤロープ</t>
    <phoneticPr fontId="2"/>
  </si>
  <si>
    <t>共通
機体</t>
    <rPh sb="0" eb="2">
      <t>キョウツウ</t>
    </rPh>
    <rPh sb="3" eb="5">
      <t>キタイ</t>
    </rPh>
    <phoneticPr fontId="2"/>
  </si>
  <si>
    <t>機械式共通機体</t>
    <rPh sb="0" eb="3">
      <t>キカイシキ</t>
    </rPh>
    <rPh sb="3" eb="5">
      <t>キョウツウ</t>
    </rPh>
    <rPh sb="5" eb="7">
      <t>キタイ</t>
    </rPh>
    <phoneticPr fontId="2"/>
  </si>
  <si>
    <t>油圧式共通機体</t>
    <rPh sb="0" eb="2">
      <t>ユアツ</t>
    </rPh>
    <rPh sb="2" eb="3">
      <t>シキ</t>
    </rPh>
    <rPh sb="3" eb="5">
      <t>キョウツウ</t>
    </rPh>
    <rPh sb="5" eb="7">
      <t>キタイ</t>
    </rPh>
    <phoneticPr fontId="2"/>
  </si>
  <si>
    <t>トラクター･ショベル（ホイール式）</t>
    <rPh sb="15" eb="16">
      <t>シキ</t>
    </rPh>
    <phoneticPr fontId="2"/>
  </si>
  <si>
    <t>モーター・グレーダー</t>
    <phoneticPr fontId="2"/>
  </si>
  <si>
    <t>ブル･ドーザ、トラクター･ショベル
 （クローラ式）</t>
    <rPh sb="24" eb="25">
      <t>シキ</t>
    </rPh>
    <phoneticPr fontId="2"/>
  </si>
  <si>
    <t>冊数</t>
    <rPh sb="0" eb="2">
      <t>サツスウ</t>
    </rPh>
    <phoneticPr fontId="2"/>
  </si>
  <si>
    <t>商品コード</t>
    <rPh sb="0" eb="2">
      <t>ショウヒン</t>
    </rPh>
    <phoneticPr fontId="2"/>
  </si>
  <si>
    <t>機種</t>
    <rPh sb="0" eb="1">
      <t>キ</t>
    </rPh>
    <rPh sb="1" eb="2">
      <t>タネ</t>
    </rPh>
    <phoneticPr fontId="2"/>
  </si>
  <si>
    <t>NO.</t>
    <phoneticPr fontId="2"/>
  </si>
  <si>
    <t>区分</t>
    <rPh sb="0" eb="1">
      <t>ク</t>
    </rPh>
    <rPh sb="1" eb="2">
      <t>ブン</t>
    </rPh>
    <phoneticPr fontId="2"/>
  </si>
  <si>
    <t>所在地</t>
    <rPh sb="0" eb="3">
      <t>ショザイチ</t>
    </rPh>
    <phoneticPr fontId="2"/>
  </si>
  <si>
    <t>支部宛</t>
    <rPh sb="0" eb="2">
      <t>シブ</t>
    </rPh>
    <rPh sb="2" eb="3">
      <t>アテ</t>
    </rPh>
    <phoneticPr fontId="2"/>
  </si>
  <si>
    <t>下表で◎印がついている記録表は</t>
    <rPh sb="0" eb="2">
      <t>カヒョウ</t>
    </rPh>
    <rPh sb="4" eb="5">
      <t>シルシ</t>
    </rPh>
    <rPh sb="11" eb="13">
      <t>キロク</t>
    </rPh>
    <rPh sb="13" eb="14">
      <t>ヒョウ</t>
    </rPh>
    <phoneticPr fontId="2"/>
  </si>
  <si>
    <t>・</t>
    <phoneticPr fontId="2"/>
  </si>
  <si>
    <t>注文都度出庫(依頼出庫・直送)してください。支部在庫の確保はしないでください</t>
    <rPh sb="0" eb="2">
      <t>チュウモン</t>
    </rPh>
    <rPh sb="2" eb="4">
      <t>ツド</t>
    </rPh>
    <rPh sb="4" eb="6">
      <t>シュッコ</t>
    </rPh>
    <rPh sb="7" eb="9">
      <t>イライ</t>
    </rPh>
    <rPh sb="9" eb="11">
      <t>シュッコ</t>
    </rPh>
    <rPh sb="12" eb="14">
      <t>チョクソウ</t>
    </rPh>
    <rPh sb="22" eb="24">
      <t>シブ</t>
    </rPh>
    <rPh sb="24" eb="26">
      <t>ザイコ</t>
    </rPh>
    <rPh sb="27" eb="29">
      <t>カクホ</t>
    </rPh>
    <phoneticPr fontId="2"/>
  </si>
  <si>
    <t>注文都度出庫･支部在庫不可 対象</t>
    <rPh sb="0" eb="2">
      <t>チュウモン</t>
    </rPh>
    <rPh sb="2" eb="4">
      <t>ツド</t>
    </rPh>
    <rPh sb="4" eb="6">
      <t>シュッコ</t>
    </rPh>
    <rPh sb="7" eb="9">
      <t>シブ</t>
    </rPh>
    <rPh sb="9" eb="11">
      <t>ザイコ</t>
    </rPh>
    <rPh sb="11" eb="13">
      <t>フカ</t>
    </rPh>
    <rPh sb="14" eb="16">
      <t>タイショウ</t>
    </rPh>
    <phoneticPr fontId="2"/>
  </si>
  <si>
    <t>フォーク
リフト</t>
    <phoneticPr fontId="2"/>
  </si>
  <si>
    <t>改訂</t>
    <rPh sb="0" eb="2">
      <t>カイテイ</t>
    </rPh>
    <phoneticPr fontId="2"/>
  </si>
  <si>
    <t>整地
・
運搬
・
積込</t>
    <rPh sb="0" eb="2">
      <t>セイチ</t>
    </rPh>
    <rPh sb="5" eb="7">
      <t>ウンパン</t>
    </rPh>
    <rPh sb="10" eb="12">
      <t>ツミコミ</t>
    </rPh>
    <phoneticPr fontId="2"/>
  </si>
  <si>
    <t>◎</t>
    <phoneticPr fontId="2"/>
  </si>
  <si>
    <t>注文都度出庫</t>
    <rPh sb="0" eb="2">
      <t>チュウモン</t>
    </rPh>
    <rPh sb="2" eb="4">
      <t>ツド</t>
    </rPh>
    <rPh sb="4" eb="6">
      <t>シュッコ</t>
    </rPh>
    <phoneticPr fontId="2"/>
  </si>
  <si>
    <t>掘削</t>
    <rPh sb="0" eb="2">
      <t>クッサ</t>
    </rPh>
    <phoneticPr fontId="2"/>
  </si>
  <si>
    <t>基礎
工事</t>
    <rPh sb="0" eb="2">
      <t>キソ</t>
    </rPh>
    <rPh sb="3" eb="5">
      <t>コウジ</t>
    </rPh>
    <phoneticPr fontId="2"/>
  </si>
  <si>
    <t>顧客番号</t>
    <rPh sb="0" eb="4">
      <t>コキャクバンゴウ</t>
    </rPh>
    <phoneticPr fontId="2"/>
  </si>
  <si>
    <t>SR-ZC-93-B</t>
    <phoneticPr fontId="2"/>
  </si>
  <si>
    <t>高所作業車2NC</t>
    <rPh sb="0" eb="2">
      <t>コウショ</t>
    </rPh>
    <rPh sb="2" eb="4">
      <t>サギョウ</t>
    </rPh>
    <rPh sb="4" eb="5">
      <t>シャ</t>
    </rPh>
    <phoneticPr fontId="2"/>
  </si>
  <si>
    <t>高所作業車1NC</t>
    <rPh sb="0" eb="2">
      <t>コウショ</t>
    </rPh>
    <rPh sb="2" eb="4">
      <t>サギョウ</t>
    </rPh>
    <rPh sb="4" eb="5">
      <t>シャ</t>
    </rPh>
    <phoneticPr fontId="2"/>
  </si>
  <si>
    <t>リーチ式フォークリフト2NC</t>
    <rPh sb="3" eb="4">
      <t>シキ</t>
    </rPh>
    <phoneticPr fontId="2"/>
  </si>
  <si>
    <t>リーチ式フォークリフト1NC</t>
    <rPh sb="3" eb="4">
      <t>シキ</t>
    </rPh>
    <phoneticPr fontId="2"/>
  </si>
  <si>
    <t>エンジン式フォークリフト2NC</t>
    <rPh sb="4" eb="5">
      <t>シキ</t>
    </rPh>
    <phoneticPr fontId="2"/>
  </si>
  <si>
    <t>エンジン式フォークリフト1NC</t>
    <rPh sb="4" eb="5">
      <t>シキ</t>
    </rPh>
    <phoneticPr fontId="2"/>
  </si>
  <si>
    <t>バッテリー式フォークリフト2NC</t>
    <rPh sb="5" eb="6">
      <t>シキ</t>
    </rPh>
    <phoneticPr fontId="2"/>
  </si>
  <si>
    <t>バッテリー式フォークリフト1NC</t>
    <rPh sb="5" eb="6">
      <t>シキ</t>
    </rPh>
    <phoneticPr fontId="2"/>
  </si>
  <si>
    <t>(支部で記入)</t>
    <rPh sb="1" eb="3">
      <t>シブ</t>
    </rPh>
    <rPh sb="4" eb="6">
      <t>キニュウ</t>
    </rPh>
    <phoneticPr fontId="2"/>
  </si>
  <si>
    <t>公益社団法人</t>
    <rPh sb="0" eb="2">
      <t>コウエキ</t>
    </rPh>
    <rPh sb="2" eb="4">
      <t>シャダン</t>
    </rPh>
    <rPh sb="4" eb="6">
      <t>ホウジン</t>
    </rPh>
    <phoneticPr fontId="2"/>
  </si>
  <si>
    <t>(21.3改訂)</t>
    <rPh sb="5" eb="7">
      <t>カイテイ</t>
    </rPh>
    <phoneticPr fontId="2"/>
  </si>
  <si>
    <t>全国の頒布数が少ない記録表です</t>
    <rPh sb="0" eb="2">
      <t>ゼンコク</t>
    </rPh>
    <rPh sb="3" eb="5">
      <t>ハンプ</t>
    </rPh>
    <rPh sb="5" eb="6">
      <t>スウ</t>
    </rPh>
    <rPh sb="7" eb="8">
      <t>スク</t>
    </rPh>
    <rPh sb="10" eb="12">
      <t>キロク</t>
    </rPh>
    <rPh sb="12" eb="13">
      <t>ヒョウ</t>
    </rPh>
    <phoneticPr fontId="2"/>
  </si>
  <si>
    <t>NC1</t>
    <phoneticPr fontId="2"/>
  </si>
  <si>
    <t>NC2</t>
  </si>
  <si>
    <t>NC3</t>
  </si>
  <si>
    <t>NC4</t>
  </si>
  <si>
    <t>NC5</t>
  </si>
  <si>
    <t>NC6</t>
  </si>
  <si>
    <t>NC7</t>
  </si>
  <si>
    <t>NC8</t>
  </si>
  <si>
    <t>NC9</t>
  </si>
  <si>
    <t>NC10</t>
  </si>
  <si>
    <t>NC11</t>
  </si>
  <si>
    <t>NC12</t>
  </si>
  <si>
    <t>NC13</t>
  </si>
  <si>
    <t>NC14</t>
  </si>
  <si>
    <t>NC15</t>
  </si>
  <si>
    <t>NC16</t>
  </si>
  <si>
    <t>NC17</t>
  </si>
  <si>
    <t>NC18</t>
  </si>
  <si>
    <t>ブル･ドーザ、トラクター･ショベル クローラ式1NC</t>
    <rPh sb="22" eb="23">
      <t>シキ</t>
    </rPh>
    <phoneticPr fontId="2"/>
  </si>
  <si>
    <t>ブル･ドーザ、トラクター･ショベル クローラ式2NC</t>
    <rPh sb="22" eb="23">
      <t>シキ</t>
    </rPh>
    <phoneticPr fontId="2"/>
  </si>
  <si>
    <t>トラクター･ショベル ホイール式1NC</t>
    <phoneticPr fontId="2"/>
  </si>
  <si>
    <t>トラクター･ショベル ホイール式2NC</t>
    <phoneticPr fontId="2"/>
  </si>
  <si>
    <t>クレーン機能付油圧ショベル クローラ式1NC</t>
    <rPh sb="4" eb="7">
      <t>キノウツ</t>
    </rPh>
    <rPh sb="7" eb="9">
      <t>ユアツ</t>
    </rPh>
    <rPh sb="18" eb="19">
      <t>シキ</t>
    </rPh>
    <phoneticPr fontId="2"/>
  </si>
  <si>
    <t>クレーン機能付油圧ショベル クローラ式2NC</t>
    <rPh sb="4" eb="7">
      <t>キノウツ</t>
    </rPh>
    <rPh sb="7" eb="9">
      <t>ユアツ</t>
    </rPh>
    <rPh sb="18" eb="19">
      <t>シキ</t>
    </rPh>
    <phoneticPr fontId="2"/>
  </si>
  <si>
    <t>油圧ショベル クローラ式1NC</t>
    <rPh sb="0" eb="2">
      <t>ユアツ</t>
    </rPh>
    <rPh sb="11" eb="12">
      <t>シキ</t>
    </rPh>
    <phoneticPr fontId="2"/>
  </si>
  <si>
    <t>油圧ショベル クローラ式2NC</t>
    <rPh sb="0" eb="2">
      <t>ユアツ</t>
    </rPh>
    <rPh sb="11" eb="12">
      <t>シキ</t>
    </rPh>
    <phoneticPr fontId="2"/>
  </si>
  <si>
    <t>ブレーカNC</t>
    <phoneticPr fontId="2"/>
  </si>
  <si>
    <t>事業者への要請および補修措置NC</t>
    <rPh sb="0" eb="2">
      <t>ジギョウ</t>
    </rPh>
    <rPh sb="2" eb="3">
      <t>シャ</t>
    </rPh>
    <rPh sb="5" eb="7">
      <t>ヨウセイ</t>
    </rPh>
    <rPh sb="10" eb="12">
      <t>ホシュウ</t>
    </rPh>
    <rPh sb="12" eb="14">
      <t>ソチ</t>
    </rPh>
    <phoneticPr fontId="2"/>
  </si>
  <si>
    <t>建設荷役車両安全技術協会</t>
    <rPh sb="0" eb="12">
      <t>ケ</t>
    </rPh>
    <phoneticPr fontId="2"/>
  </si>
  <si>
    <t>公益社団法人</t>
    <rPh sb="0" eb="6">
      <t>コウエキシャダンホウジン</t>
    </rPh>
    <phoneticPr fontId="2"/>
  </si>
  <si>
    <t>建設荷役車両安全技術協会</t>
    <rPh sb="0" eb="4">
      <t>ケンセツニヤク</t>
    </rPh>
    <rPh sb="4" eb="6">
      <t>シャリョウ</t>
    </rPh>
    <rPh sb="6" eb="8">
      <t>アンゼン</t>
    </rPh>
    <rPh sb="8" eb="10">
      <t>ギジュツ</t>
    </rPh>
    <rPh sb="10" eb="12">
      <t>キョウカイ</t>
    </rPh>
    <phoneticPr fontId="2"/>
  </si>
  <si>
    <t>事業所名</t>
    <rPh sb="0" eb="3">
      <t>ジギョウショ</t>
    </rPh>
    <rPh sb="3" eb="4">
      <t>メイ</t>
    </rPh>
    <phoneticPr fontId="2"/>
  </si>
  <si>
    <t>会員</t>
    <rPh sb="0" eb="2">
      <t>カイイン</t>
    </rPh>
    <phoneticPr fontId="2"/>
  </si>
  <si>
    <t>一般</t>
    <rPh sb="0" eb="2">
      <t>イッパン</t>
    </rPh>
    <phoneticPr fontId="2"/>
  </si>
  <si>
    <t>（建荷協会員番号：</t>
    <rPh sb="1" eb="4">
      <t>ケンニキョウ</t>
    </rPh>
    <rPh sb="4" eb="6">
      <t>カイイン</t>
    </rPh>
    <rPh sb="6" eb="8">
      <t>バンゴウ</t>
    </rPh>
    <phoneticPr fontId="2"/>
  </si>
  <si>
    <t>担当者職氏名</t>
    <rPh sb="0" eb="3">
      <t>タントウシャ</t>
    </rPh>
    <rPh sb="3" eb="4">
      <t>ショク</t>
    </rPh>
    <rPh sb="4" eb="6">
      <t>シメイ</t>
    </rPh>
    <phoneticPr fontId="2"/>
  </si>
  <si>
    <t>いったん頒布した記録表の返還は受け付けておりません</t>
    <rPh sb="4" eb="6">
      <t>ハンプ</t>
    </rPh>
    <rPh sb="8" eb="10">
      <t>キロク</t>
    </rPh>
    <rPh sb="10" eb="11">
      <t>ヒョウ</t>
    </rPh>
    <rPh sb="12" eb="14">
      <t>ヘンカン</t>
    </rPh>
    <rPh sb="15" eb="16">
      <t>ウ</t>
    </rPh>
    <rPh sb="17" eb="18">
      <t>ツ</t>
    </rPh>
    <phoneticPr fontId="2"/>
  </si>
  <si>
    <t>所在地（送付先）</t>
    <rPh sb="0" eb="3">
      <t>ショザイチ</t>
    </rPh>
    <rPh sb="4" eb="7">
      <t>ソウフサキ</t>
    </rPh>
    <phoneticPr fontId="2"/>
  </si>
  <si>
    <t>電話番号</t>
    <rPh sb="0" eb="2">
      <t>デンワ</t>
    </rPh>
    <rPh sb="2" eb="4">
      <t>バンゴウ</t>
    </rPh>
    <phoneticPr fontId="2"/>
  </si>
  <si>
    <t>一般</t>
    <rPh sb="0" eb="2">
      <t>イッパン</t>
    </rPh>
    <phoneticPr fontId="2"/>
  </si>
  <si>
    <t>（送付先）</t>
    <rPh sb="1" eb="4">
      <t>ソウフサキ</t>
    </rPh>
    <phoneticPr fontId="2"/>
  </si>
  <si>
    <t>担当者職氏名</t>
    <rPh sb="0" eb="3">
      <t>タントウシャ</t>
    </rPh>
    <rPh sb="3" eb="4">
      <t>ショク</t>
    </rPh>
    <rPh sb="4" eb="6">
      <t>シメイ</t>
    </rPh>
    <phoneticPr fontId="2"/>
  </si>
  <si>
    <t>〒</t>
    <phoneticPr fontId="2"/>
  </si>
  <si>
    <t>備考</t>
    <rPh sb="0" eb="2">
      <t>ビコウ</t>
    </rPh>
    <phoneticPr fontId="2"/>
  </si>
  <si>
    <t>ファクシミリ</t>
    <phoneticPr fontId="2"/>
  </si>
  <si>
    <t>e-mail</t>
    <phoneticPr fontId="2"/>
  </si>
  <si>
    <t>代表者職氏名または責任者職氏名</t>
    <rPh sb="0" eb="3">
      <t>ダイヒョウシャ</t>
    </rPh>
    <rPh sb="3" eb="4">
      <t>ショク</t>
    </rPh>
    <rPh sb="4" eb="6">
      <t>シメイ</t>
    </rPh>
    <phoneticPr fontId="2"/>
  </si>
  <si>
    <t>合計冊数</t>
    <rPh sb="0" eb="2">
      <t>ゴウケイ</t>
    </rPh>
    <rPh sb="2" eb="4">
      <t>サツスウ</t>
    </rPh>
    <phoneticPr fontId="2"/>
  </si>
  <si>
    <t>補修措置欄がない場合や不足する場合はNC18(SR-ZC-93)を併用してください</t>
    <phoneticPr fontId="2"/>
  </si>
  <si>
    <t>SR-LB-91-H</t>
    <phoneticPr fontId="2"/>
  </si>
  <si>
    <t>SR-LB-92-H</t>
    <phoneticPr fontId="2"/>
  </si>
  <si>
    <t>SR-LE-91-I</t>
    <phoneticPr fontId="2"/>
  </si>
  <si>
    <t>SR-LE-92-I</t>
    <phoneticPr fontId="2"/>
  </si>
  <si>
    <t>SR-LR-91-G</t>
    <phoneticPr fontId="2"/>
  </si>
  <si>
    <t>SR-LR-92-G</t>
    <phoneticPr fontId="2"/>
  </si>
  <si>
    <t>SR-GB-91-E</t>
    <phoneticPr fontId="2"/>
  </si>
  <si>
    <t>SR-GB-92-E</t>
    <phoneticPr fontId="2"/>
  </si>
  <si>
    <t>SR-GL-91-F</t>
    <phoneticPr fontId="2"/>
  </si>
  <si>
    <t>SR-GL-92-F</t>
    <phoneticPr fontId="2"/>
  </si>
  <si>
    <t>SR-ECC-91-E</t>
    <phoneticPr fontId="2"/>
  </si>
  <si>
    <t>SR-ECC-92-E</t>
    <phoneticPr fontId="2"/>
  </si>
  <si>
    <t>SR-EHC-91-G</t>
    <phoneticPr fontId="2"/>
  </si>
  <si>
    <t>SR-EHC-92-G</t>
    <phoneticPr fontId="2"/>
  </si>
  <si>
    <t>SR-EB-91-F</t>
    <phoneticPr fontId="2"/>
  </si>
  <si>
    <t>SR-HL-91-C</t>
    <phoneticPr fontId="2"/>
  </si>
  <si>
    <t>SR-HL-92-C</t>
    <phoneticPr fontId="2"/>
  </si>
  <si>
    <t>（建荷協会員番号</t>
    <rPh sb="1" eb="4">
      <t>ケンニキョウ</t>
    </rPh>
    <rPh sb="4" eb="6">
      <t>カイイン</t>
    </rPh>
    <rPh sb="6" eb="8">
      <t>バンゴウ</t>
    </rPh>
    <phoneticPr fontId="2"/>
  </si>
  <si>
    <t>会員</t>
    <rPh sb="0" eb="1">
      <t>カイ</t>
    </rPh>
    <rPh sb="1" eb="2">
      <t>イン</t>
    </rPh>
    <phoneticPr fontId="2"/>
  </si>
  <si>
    <r>
      <rPr>
        <u/>
        <sz val="9"/>
        <rFont val="ＭＳ ゴシック"/>
        <family val="3"/>
        <charset val="128"/>
      </rPr>
      <t>下線の記録表</t>
    </r>
    <r>
      <rPr>
        <sz val="9"/>
        <rFont val="ＭＳ ゴシック"/>
        <family val="3"/>
        <charset val="128"/>
      </rPr>
      <t>は2024年3月に改訂しました</t>
    </r>
    <rPh sb="0" eb="2">
      <t>カセン</t>
    </rPh>
    <rPh sb="3" eb="5">
      <t>キロク</t>
    </rPh>
    <rPh sb="5" eb="6">
      <t>ヒョウ</t>
    </rPh>
    <rPh sb="11" eb="12">
      <t>ネン</t>
    </rPh>
    <rPh sb="13" eb="14">
      <t>ガツ</t>
    </rPh>
    <rPh sb="15" eb="17">
      <t>カイテイ</t>
    </rPh>
    <phoneticPr fontId="2"/>
  </si>
  <si>
    <t>ファクシミリ</t>
  </si>
  <si>
    <t>e-mail</t>
  </si>
  <si>
    <t>）</t>
    <phoneticPr fontId="2"/>
  </si>
  <si>
    <t>または責任者職氏名</t>
    <phoneticPr fontId="2"/>
  </si>
  <si>
    <t>代表者職氏名</t>
    <rPh sb="0" eb="3">
      <t>ダイヒョウシャ</t>
    </rPh>
    <rPh sb="3" eb="4">
      <t>ショク</t>
    </rPh>
    <rPh sb="4" eb="6">
      <t>シメイ</t>
    </rPh>
    <phoneticPr fontId="2"/>
  </si>
  <si>
    <t>No</t>
    <phoneticPr fontId="2"/>
  </si>
  <si>
    <t>検査整備基準値表は建荷協公式ウェブサイトで公開しております</t>
    <rPh sb="0" eb="2">
      <t>ケンサ</t>
    </rPh>
    <rPh sb="2" eb="4">
      <t>セイビ</t>
    </rPh>
    <rPh sb="4" eb="7">
      <t>キジュンチ</t>
    </rPh>
    <rPh sb="7" eb="8">
      <t>ヒョウ</t>
    </rPh>
    <rPh sb="9" eb="12">
      <t>ケンニキョウ</t>
    </rPh>
    <rPh sb="12" eb="14">
      <t>コウシキ</t>
    </rPh>
    <rPh sb="21" eb="23">
      <t>コウカイ</t>
    </rPh>
    <phoneticPr fontId="2"/>
  </si>
  <si>
    <t>一部検査整備基準値表はダウンロードも可能です</t>
    <rPh sb="0" eb="2">
      <t>イチブ</t>
    </rPh>
    <rPh sb="2" eb="4">
      <t>ケンサ</t>
    </rPh>
    <rPh sb="4" eb="6">
      <t>セイビ</t>
    </rPh>
    <rPh sb="6" eb="10">
      <t>キジュンチヒョウ</t>
    </rPh>
    <rPh sb="18" eb="20">
      <t>カノウ</t>
    </rPh>
    <phoneticPr fontId="2"/>
  </si>
  <si>
    <t>商品名</t>
    <rPh sb="0" eb="3">
      <t>ショウヒンメイ</t>
    </rPh>
    <phoneticPr fontId="2"/>
  </si>
  <si>
    <t>特定自主検査業務マニュアル</t>
    <rPh sb="0" eb="6">
      <t>トクテイジシュケンサ</t>
    </rPh>
    <rPh sb="6" eb="8">
      <t>ギョウム</t>
    </rPh>
    <phoneticPr fontId="2"/>
  </si>
  <si>
    <t>TQ-GC-02-B</t>
  </si>
  <si>
    <t>特自検マニュアル</t>
    <rPh sb="0" eb="8">
      <t>トクジ</t>
    </rPh>
    <phoneticPr fontId="2"/>
  </si>
  <si>
    <t>整地・運搬等及び解体</t>
    <rPh sb="0" eb="2">
      <t>セイチ</t>
    </rPh>
    <rPh sb="3" eb="5">
      <t>ウンパン</t>
    </rPh>
    <rPh sb="5" eb="6">
      <t>ナド</t>
    </rPh>
    <rPh sb="6" eb="7">
      <t>オヨ</t>
    </rPh>
    <rPh sb="8" eb="10">
      <t>カイタイ</t>
    </rPh>
    <phoneticPr fontId="2"/>
  </si>
  <si>
    <t>TQ-FC-01-F</t>
  </si>
  <si>
    <t>基礎工事用機械</t>
    <rPh sb="0" eb="5">
      <t>キソコウジヨウ</t>
    </rPh>
    <rPh sb="5" eb="7">
      <t>キカイ</t>
    </rPh>
    <phoneticPr fontId="2"/>
  </si>
  <si>
    <t>BC-YC-01-B</t>
    <phoneticPr fontId="2"/>
  </si>
  <si>
    <t>特定自主検査に関するQ&amp;A</t>
  </si>
  <si>
    <t>TQ-RC-01-F</t>
    <phoneticPr fontId="2"/>
  </si>
  <si>
    <t>締固め用機械</t>
    <rPh sb="4" eb="6">
      <t>キカイ</t>
    </rPh>
    <phoneticPr fontId="2"/>
  </si>
  <si>
    <t>SC-ZC-01-E</t>
  </si>
  <si>
    <t>特定自主検査対象機械の概要</t>
    <rPh sb="0" eb="2">
      <t>トクテイ</t>
    </rPh>
    <rPh sb="2" eb="4">
      <t>ジシュ</t>
    </rPh>
    <rPh sb="4" eb="6">
      <t>ケンサ</t>
    </rPh>
    <rPh sb="6" eb="8">
      <t>タイショウ</t>
    </rPh>
    <rPh sb="8" eb="10">
      <t>キカイ</t>
    </rPh>
    <rPh sb="11" eb="13">
      <t>ガイヨウ</t>
    </rPh>
    <phoneticPr fontId="2"/>
  </si>
  <si>
    <t>TQ-CP-01-F</t>
  </si>
  <si>
    <t>BC-ZC-05-E</t>
  </si>
  <si>
    <t>標章の使い方から管理まで</t>
  </si>
  <si>
    <t>TQ-HL-01-F</t>
  </si>
  <si>
    <t>高所作業車</t>
  </si>
  <si>
    <t>BC-ZC-03-K</t>
  </si>
  <si>
    <t>特定自主検査関係法令・通達集</t>
  </si>
  <si>
    <t>TL-LC-01-E</t>
  </si>
  <si>
    <t>能力向上教育テキスト</t>
    <rPh sb="0" eb="4">
      <t>ノウリョクコウ</t>
    </rPh>
    <rPh sb="4" eb="6">
      <t>キョウイ</t>
    </rPh>
    <phoneticPr fontId="2"/>
  </si>
  <si>
    <t>フォークリフト</t>
  </si>
  <si>
    <t>SG-LC-01-B</t>
  </si>
  <si>
    <t>定期自主検査指針</t>
    <rPh sb="0" eb="8">
      <t>テイキジ</t>
    </rPh>
    <phoneticPr fontId="2"/>
  </si>
  <si>
    <t>TL-GR-01-C</t>
  </si>
  <si>
    <t>不整地運搬車</t>
  </si>
  <si>
    <t>SG-GR-01-A</t>
  </si>
  <si>
    <t>TL-GE-01-G</t>
  </si>
  <si>
    <t>SG-KC-01-C</t>
  </si>
  <si>
    <t>車両系建設機械</t>
    <rPh sb="0" eb="2">
      <t>シャリョウ</t>
    </rPh>
    <rPh sb="2" eb="3">
      <t>ケイ</t>
    </rPh>
    <rPh sb="3" eb="5">
      <t>ケンセツ</t>
    </rPh>
    <rPh sb="5" eb="7">
      <t>キカイ</t>
    </rPh>
    <phoneticPr fontId="2"/>
  </si>
  <si>
    <t>TL-FC-01-E</t>
  </si>
  <si>
    <t>SG-HL-01-A</t>
  </si>
  <si>
    <t>TL-RC-01-D</t>
  </si>
  <si>
    <t>SG-LC-11-A</t>
  </si>
  <si>
    <t>フォークリフト（月例）</t>
    <rPh sb="8" eb="10">
      <t>ゲツレイ</t>
    </rPh>
    <phoneticPr fontId="2"/>
  </si>
  <si>
    <t>TL-CP-01-D</t>
  </si>
  <si>
    <t>BP-ZC-03</t>
  </si>
  <si>
    <t>記録簿ファイル</t>
    <rPh sb="0" eb="3">
      <t>キロクボ</t>
    </rPh>
    <phoneticPr fontId="2"/>
  </si>
  <si>
    <t>TL-HL-01-D</t>
  </si>
  <si>
    <t>BC-ZC-04-A</t>
  </si>
  <si>
    <t>特定自主検査台帳</t>
    <rPh sb="0" eb="6">
      <t>トクテイジ</t>
    </rPh>
    <rPh sb="6" eb="8">
      <t>ダイチョウ</t>
    </rPh>
    <phoneticPr fontId="2"/>
  </si>
  <si>
    <t>事業内用</t>
    <rPh sb="0" eb="3">
      <t>ジギョウナイ</t>
    </rPh>
    <rPh sb="3" eb="4">
      <t>ヨウ</t>
    </rPh>
    <phoneticPr fontId="2"/>
  </si>
  <si>
    <t>検査整備基準値表</t>
    <rPh sb="0" eb="2">
      <t>ケンサ</t>
    </rPh>
    <rPh sb="2" eb="4">
      <t>セイビ</t>
    </rPh>
    <rPh sb="4" eb="7">
      <t>キジュンチ</t>
    </rPh>
    <rPh sb="7" eb="8">
      <t>ヒョウ</t>
    </rPh>
    <phoneticPr fontId="2"/>
  </si>
  <si>
    <t>BC-ZC-07</t>
  </si>
  <si>
    <t>検査業者用</t>
    <rPh sb="0" eb="2">
      <t>ケンサ</t>
    </rPh>
    <rPh sb="2" eb="4">
      <t>ギョウシャ</t>
    </rPh>
    <rPh sb="4" eb="5">
      <t>ヨウ</t>
    </rPh>
    <phoneticPr fontId="2"/>
  </si>
  <si>
    <t>SS-GE-03-D</t>
  </si>
  <si>
    <t>油圧ショベル</t>
  </si>
  <si>
    <t>特定自主検査と補修</t>
  </si>
  <si>
    <t>SS-GE-04-D</t>
  </si>
  <si>
    <t>トラクター・ショベル</t>
  </si>
  <si>
    <t>TC-ZC-02-R</t>
  </si>
  <si>
    <t>特定自主検査記録表の記入要領</t>
    <rPh sb="0" eb="2">
      <t>トクテイ</t>
    </rPh>
    <rPh sb="2" eb="4">
      <t>ジシュ</t>
    </rPh>
    <rPh sb="4" eb="6">
      <t>ケンサ</t>
    </rPh>
    <rPh sb="6" eb="8">
      <t>キロク</t>
    </rPh>
    <phoneticPr fontId="2"/>
  </si>
  <si>
    <t>SS-GE-05-D</t>
  </si>
  <si>
    <t>ブル・ドーザー</t>
  </si>
  <si>
    <t>検査機器</t>
  </si>
  <si>
    <t>SS-DM-01-B</t>
  </si>
  <si>
    <t>解体用機械</t>
  </si>
  <si>
    <t>TQ-KE-01-G</t>
  </si>
  <si>
    <t>SS-RC-01-C</t>
  </si>
  <si>
    <t>油圧装置</t>
    <rPh sb="2" eb="4">
      <t>ソウチ</t>
    </rPh>
    <phoneticPr fontId="2"/>
  </si>
  <si>
    <t>SS-CP-01-C</t>
  </si>
  <si>
    <t>コンクリートポンプ車</t>
  </si>
  <si>
    <t>上部旋回体　下部走行体</t>
    <rPh sb="6" eb="8">
      <t>カブ</t>
    </rPh>
    <rPh sb="8" eb="10">
      <t>ソウコウ</t>
    </rPh>
    <rPh sb="10" eb="11">
      <t>タイ</t>
    </rPh>
    <phoneticPr fontId="2"/>
  </si>
  <si>
    <t>SS-HL-01-C</t>
  </si>
  <si>
    <t>TQ-LC-02-I</t>
    <phoneticPr fontId="2"/>
  </si>
  <si>
    <t>TQ-SR-02-E</t>
  </si>
  <si>
    <t>TQ-GR-01-F</t>
  </si>
  <si>
    <t>実務研修 検査業者業務点検コーステキスト</t>
    <rPh sb="0" eb="4">
      <t>ジツムケンシュウ</t>
    </rPh>
    <rPh sb="5" eb="7">
      <t>ケンサ</t>
    </rPh>
    <rPh sb="7" eb="9">
      <t>ギョウシャ</t>
    </rPh>
    <phoneticPr fontId="2"/>
  </si>
  <si>
    <t>表記価格は消費税込みです</t>
    <rPh sb="0" eb="2">
      <t>ヒョウキ</t>
    </rPh>
    <rPh sb="2" eb="4">
      <t>カカク</t>
    </rPh>
    <rPh sb="5" eb="8">
      <t>ショウヒゼイ</t>
    </rPh>
    <rPh sb="8" eb="9">
      <t>コ</t>
    </rPh>
    <phoneticPr fontId="2"/>
  </si>
  <si>
    <t>税込価格(円）</t>
    <rPh sb="0" eb="2">
      <t>ゼイコミ</t>
    </rPh>
    <rPh sb="2" eb="4">
      <t>カカク</t>
    </rPh>
    <rPh sb="5" eb="6">
      <t>エン</t>
    </rPh>
    <phoneticPr fontId="2"/>
  </si>
  <si>
    <t>印の書籍は2025年4月1日に改訂しました</t>
    <rPh sb="0" eb="1">
      <t>シルシ</t>
    </rPh>
    <rPh sb="2" eb="4">
      <t>ショセキ</t>
    </rPh>
    <rPh sb="13" eb="14">
      <t>ニチ</t>
    </rPh>
    <phoneticPr fontId="2"/>
  </si>
  <si>
    <t>TQ-KH-01-F</t>
    <phoneticPr fontId="2"/>
  </si>
  <si>
    <t>TQ-ZC-01-F</t>
    <phoneticPr fontId="2"/>
  </si>
  <si>
    <t>TC-ZC-01-G</t>
    <phoneticPr fontId="2"/>
  </si>
  <si>
    <t>TQ-KB-01-G</t>
    <phoneticPr fontId="2"/>
  </si>
  <si>
    <t>TQ-KJ-01-E</t>
    <phoneticPr fontId="2"/>
  </si>
  <si>
    <t>TT-YC-01-D</t>
    <phoneticPr fontId="2"/>
  </si>
  <si>
    <t>BC-ZC-08-A</t>
    <phoneticPr fontId="2"/>
  </si>
  <si>
    <t>BC-ZC-01-L</t>
    <phoneticPr fontId="2"/>
  </si>
  <si>
    <t>原動機</t>
    <phoneticPr fontId="2"/>
  </si>
  <si>
    <t>〒</t>
    <phoneticPr fontId="2"/>
  </si>
  <si>
    <t>）</t>
    <phoneticPr fontId="2"/>
  </si>
  <si>
    <t>特定自主検査登録検査業者必携</t>
    <rPh sb="0" eb="6">
      <t>トクテイジシュケンサ</t>
    </rPh>
    <rPh sb="6" eb="12">
      <t>トウロクケ</t>
    </rPh>
    <rPh sb="12" eb="14">
      <t>ヒッケイ</t>
    </rPh>
    <phoneticPr fontId="2"/>
  </si>
  <si>
    <t>締固め用機械</t>
    <phoneticPr fontId="2"/>
  </si>
  <si>
    <t>ジブ、リーダー、
ワイヤーロープ</t>
    <phoneticPr fontId="2"/>
  </si>
  <si>
    <t>ショベルローダー等
定期自主検査マニュアル　検査・整備基準値表</t>
    <rPh sb="22" eb="24">
      <t>ケンサ</t>
    </rPh>
    <rPh sb="25" eb="27">
      <t>セイビ</t>
    </rPh>
    <rPh sb="27" eb="30">
      <t>キジュンチ</t>
    </rPh>
    <rPh sb="30" eb="31">
      <t>ヒョウ</t>
    </rPh>
    <phoneticPr fontId="2"/>
  </si>
  <si>
    <t>京都支部 宛</t>
    <rPh sb="0" eb="4">
      <t>キョウトシブ</t>
    </rPh>
    <rPh sb="5" eb="6">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</si>
</sst>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3" x14ac:knownFonts="1">
    <font>
      <sz val="11"/>
      <name val="ＭＳ Ｐゴシック"/>
      <family val="3"/>
      <charset val="128"/>
    </font>
    <font>
      <sz val="8"/>
      <name val="ＭＳ ゴシック"/>
      <family val="3"/>
      <charset val="128"/>
    </font>
    <font>
      <sz val="6"/>
      <name val="ＭＳ Ｐゴシック"/>
      <family val="3"/>
      <charset val="128"/>
    </font>
    <font>
      <b/>
      <sz val="8"/>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u/>
      <sz val="9"/>
      <name val="ＭＳ ゴシック"/>
      <family val="3"/>
      <charset val="128"/>
    </font>
    <font>
      <sz val="8"/>
      <color theme="0"/>
      <name val="ＭＳ ゴシック"/>
      <family val="3"/>
      <charset val="128"/>
    </font>
    <font>
      <sz val="8"/>
      <color theme="1"/>
      <name val="ＭＳ ゴシック"/>
      <family val="3"/>
      <charset val="128"/>
    </font>
  </fonts>
  <fills count="2">
    <fill>
      <patternFill patternType="none"/>
    </fill>
    <fill>
      <patternFill patternType="gray125"/>
    </fill>
  </fills>
  <borders count="23">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s>
  <cellStyleXfs count="1">
    <xf numFmtId="0" fontId="0" fillId="0" borderId="0">
      <alignment vertical="center"/>
    </xf>
  </cellStyleXfs>
  <cellXfs count="114">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lignment vertical="center"/>
    </xf>
    <xf numFmtId="0" fontId="4" fillId="0" borderId="0" xfId="0" applyFont="1">
      <alignment vertical="center"/>
    </xf>
    <xf numFmtId="176" fontId="5"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176" fontId="1" fillId="0" borderId="3" xfId="0" applyNumberFormat="1"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left" vertical="center"/>
    </xf>
    <xf numFmtId="0" fontId="5" fillId="0" borderId="1" xfId="0" applyFont="1" applyBorder="1">
      <alignment vertical="center"/>
    </xf>
    <xf numFmtId="176" fontId="5" fillId="0" borderId="1" xfId="0" applyNumberFormat="1" applyFont="1" applyBorder="1">
      <alignment vertical="center"/>
    </xf>
    <xf numFmtId="0" fontId="5" fillId="0" borderId="1"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176" fontId="5" fillId="0" borderId="2" xfId="0" applyNumberFormat="1" applyFont="1" applyBorder="1">
      <alignment vertical="center"/>
    </xf>
    <xf numFmtId="0" fontId="6" fillId="0" borderId="0" xfId="0" applyFont="1">
      <alignment vertical="center"/>
    </xf>
    <xf numFmtId="0" fontId="5" fillId="0" borderId="2" xfId="0" applyFont="1" applyBorder="1" applyAlignment="1">
      <alignment horizontal="center" vertical="center"/>
    </xf>
    <xf numFmtId="0" fontId="5" fillId="0" borderId="2" xfId="0" applyFont="1" applyBorder="1">
      <alignment vertical="center"/>
    </xf>
    <xf numFmtId="0" fontId="6" fillId="0" borderId="2" xfId="0" applyFont="1" applyBorder="1">
      <alignment vertical="center"/>
    </xf>
    <xf numFmtId="0" fontId="5" fillId="0" borderId="3" xfId="0" applyFont="1" applyBorder="1">
      <alignment vertical="center"/>
    </xf>
    <xf numFmtId="0" fontId="5" fillId="0" borderId="3" xfId="0" applyFont="1" applyBorder="1" applyAlignment="1">
      <alignment horizontal="left" vertical="center"/>
    </xf>
    <xf numFmtId="176" fontId="5" fillId="0" borderId="3" xfId="0" applyNumberFormat="1" applyFont="1" applyBorder="1" applyAlignment="1">
      <alignment horizontal="left" vertical="center"/>
    </xf>
    <xf numFmtId="0" fontId="8" fillId="0" borderId="0" xfId="0" applyFont="1">
      <alignment vertical="center"/>
    </xf>
    <xf numFmtId="0" fontId="9" fillId="0" borderId="0" xfId="0" applyFont="1" applyAlignment="1">
      <alignment vertical="top"/>
    </xf>
    <xf numFmtId="0" fontId="5" fillId="0" borderId="0" xfId="0" applyFont="1" applyAlignment="1">
      <alignment horizontal="right" vertical="center"/>
    </xf>
    <xf numFmtId="176" fontId="1" fillId="0" borderId="0" xfId="0" applyNumberFormat="1" applyFont="1">
      <alignment vertical="center"/>
    </xf>
    <xf numFmtId="0" fontId="5" fillId="0" borderId="0" xfId="0" applyFont="1" applyAlignment="1">
      <alignment horizontal="left" vertical="center"/>
    </xf>
    <xf numFmtId="0" fontId="5" fillId="0" borderId="8" xfId="0" applyFont="1" applyBorder="1">
      <alignment vertical="center"/>
    </xf>
    <xf numFmtId="176" fontId="1" fillId="0" borderId="10" xfId="0" applyNumberFormat="1" applyFont="1" applyBorder="1">
      <alignment vertical="center"/>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49" fontId="1" fillId="0" borderId="0" xfId="0" applyNumberFormat="1" applyFont="1">
      <alignment vertical="center"/>
    </xf>
    <xf numFmtId="49" fontId="1" fillId="0" borderId="13" xfId="0" applyNumberFormat="1" applyFont="1" applyBorder="1">
      <alignment vertical="center"/>
    </xf>
    <xf numFmtId="0" fontId="5" fillId="0" borderId="12" xfId="0" applyFont="1" applyBorder="1">
      <alignment vertical="center"/>
    </xf>
    <xf numFmtId="176" fontId="1" fillId="0" borderId="0" xfId="0" applyNumberFormat="1" applyFont="1" applyAlignment="1">
      <alignment vertical="top"/>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1" fillId="0" borderId="19" xfId="0" applyFont="1" applyBorder="1">
      <alignment vertical="center"/>
    </xf>
    <xf numFmtId="0" fontId="1" fillId="0" borderId="20" xfId="0" applyFont="1" applyBorder="1">
      <alignment vertical="center"/>
    </xf>
    <xf numFmtId="0" fontId="5" fillId="0" borderId="21" xfId="0" applyFont="1" applyBorder="1">
      <alignment vertical="center"/>
    </xf>
    <xf numFmtId="0" fontId="1" fillId="0" borderId="0" xfId="0" applyFont="1" applyAlignment="1">
      <alignment horizontal="center" vertical="center"/>
    </xf>
    <xf numFmtId="0" fontId="10" fillId="0" borderId="2" xfId="0" applyFont="1" applyBorder="1">
      <alignment vertical="center"/>
    </xf>
    <xf numFmtId="0" fontId="10" fillId="0" borderId="2" xfId="0" applyFont="1" applyBorder="1" applyAlignment="1">
      <alignment horizontal="left" vertical="center"/>
    </xf>
    <xf numFmtId="176" fontId="10" fillId="0" borderId="2" xfId="0" applyNumberFormat="1" applyFont="1" applyBorder="1">
      <alignment vertical="center"/>
    </xf>
    <xf numFmtId="0" fontId="6" fillId="0" borderId="0" xfId="0" applyFont="1" applyAlignment="1"/>
    <xf numFmtId="0" fontId="7" fillId="0" borderId="0" xfId="0" applyFont="1">
      <alignment vertical="center"/>
    </xf>
    <xf numFmtId="0" fontId="5" fillId="0" borderId="9" xfId="0" applyFont="1" applyBorder="1">
      <alignment vertical="center"/>
    </xf>
    <xf numFmtId="0" fontId="9" fillId="0" borderId="0" xfId="0" applyFont="1">
      <alignment vertical="center"/>
    </xf>
    <xf numFmtId="0" fontId="1" fillId="0" borderId="6" xfId="0" applyFont="1" applyBorder="1">
      <alignment vertical="center"/>
    </xf>
    <xf numFmtId="0" fontId="1" fillId="0" borderId="3" xfId="0" applyFont="1" applyBorder="1">
      <alignment vertical="center"/>
    </xf>
    <xf numFmtId="0" fontId="1" fillId="0" borderId="7" xfId="0" applyFont="1" applyBorder="1" applyAlignment="1">
      <alignment horizontal="right" vertical="center"/>
    </xf>
    <xf numFmtId="0" fontId="1" fillId="0" borderId="3" xfId="0" applyFont="1" applyBorder="1" applyAlignment="1">
      <alignment horizontal="left" vertical="center"/>
    </xf>
    <xf numFmtId="176" fontId="1" fillId="0" borderId="9" xfId="0" applyNumberFormat="1" applyFont="1" applyBorder="1">
      <alignment vertical="center"/>
    </xf>
    <xf numFmtId="0" fontId="1" fillId="0" borderId="10" xfId="0" applyFont="1" applyBorder="1">
      <alignment vertical="center"/>
    </xf>
    <xf numFmtId="0" fontId="1" fillId="0" borderId="10" xfId="0" applyFont="1" applyBorder="1" applyAlignment="1">
      <alignment horizontal="center" vertical="center"/>
    </xf>
    <xf numFmtId="0" fontId="1" fillId="0" borderId="11" xfId="0" applyFont="1" applyBorder="1">
      <alignment vertical="center"/>
    </xf>
    <xf numFmtId="176" fontId="1" fillId="0" borderId="3" xfId="0" applyNumberFormat="1" applyFont="1" applyBorder="1" applyAlignment="1">
      <alignment horizontal="left" vertical="center"/>
    </xf>
    <xf numFmtId="176" fontId="1" fillId="0" borderId="3" xfId="0" applyNumberFormat="1" applyFont="1" applyBorder="1">
      <alignment vertical="center"/>
    </xf>
    <xf numFmtId="176" fontId="3" fillId="0" borderId="0" xfId="0" applyNumberFormat="1" applyFont="1">
      <alignment vertical="center"/>
    </xf>
    <xf numFmtId="176" fontId="1" fillId="0" borderId="14" xfId="0" applyNumberFormat="1" applyFont="1" applyBorder="1">
      <alignment vertical="center"/>
    </xf>
    <xf numFmtId="0" fontId="3" fillId="0" borderId="0" xfId="0" applyFont="1">
      <alignment vertical="center"/>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0" fontId="1" fillId="0" borderId="13" xfId="0" applyFont="1" applyBorder="1">
      <alignment vertical="center"/>
    </xf>
    <xf numFmtId="0" fontId="1" fillId="0" borderId="15" xfId="0" applyFont="1" applyBorder="1">
      <alignment vertical="center"/>
    </xf>
    <xf numFmtId="0" fontId="1" fillId="0" borderId="16" xfId="0" applyFont="1" applyBorder="1">
      <alignment vertical="center"/>
    </xf>
    <xf numFmtId="176" fontId="1" fillId="0" borderId="12" xfId="0" applyNumberFormat="1" applyFont="1" applyBorder="1">
      <alignment vertical="center"/>
    </xf>
    <xf numFmtId="176" fontId="1" fillId="0" borderId="15" xfId="0" applyNumberFormat="1" applyFont="1" applyBorder="1">
      <alignment vertical="center"/>
    </xf>
    <xf numFmtId="177" fontId="5" fillId="0" borderId="2" xfId="0" applyNumberFormat="1" applyFont="1" applyBorder="1">
      <alignment vertical="center"/>
    </xf>
    <xf numFmtId="177" fontId="5" fillId="0" borderId="17" xfId="0" applyNumberFormat="1" applyFont="1" applyBorder="1">
      <alignment vertical="center"/>
    </xf>
    <xf numFmtId="177" fontId="1" fillId="0" borderId="19" xfId="0" applyNumberFormat="1" applyFont="1" applyBorder="1">
      <alignment vertical="center"/>
    </xf>
    <xf numFmtId="177" fontId="1" fillId="0" borderId="20" xfId="0" applyNumberFormat="1" applyFont="1" applyBorder="1">
      <alignment vertical="center"/>
    </xf>
    <xf numFmtId="177" fontId="1" fillId="0" borderId="22" xfId="0" applyNumberFormat="1" applyFont="1" applyBorder="1">
      <alignment vertical="center"/>
    </xf>
    <xf numFmtId="177" fontId="1" fillId="0" borderId="21" xfId="0" applyNumberFormat="1" applyFont="1" applyBorder="1">
      <alignment vertical="center"/>
    </xf>
    <xf numFmtId="0" fontId="1" fillId="0" borderId="18" xfId="0" applyFont="1" applyBorder="1">
      <alignment vertical="center"/>
    </xf>
    <xf numFmtId="0" fontId="1" fillId="0" borderId="0" xfId="0" applyFont="1">
      <alignment vertical="center"/>
    </xf>
    <xf numFmtId="0" fontId="5" fillId="0" borderId="12" xfId="0" applyFont="1" applyBorder="1">
      <alignment vertical="center"/>
    </xf>
    <xf numFmtId="0" fontId="5" fillId="0" borderId="0" xfId="0" applyFont="1">
      <alignment vertical="center"/>
    </xf>
    <xf numFmtId="0" fontId="5" fillId="0" borderId="12" xfId="0" applyFont="1" applyBorder="1" applyAlignment="1">
      <alignment vertical="top"/>
    </xf>
    <xf numFmtId="0" fontId="5" fillId="0" borderId="0" xfId="0" applyFont="1" applyAlignment="1">
      <alignment vertical="top"/>
    </xf>
    <xf numFmtId="0" fontId="5" fillId="0" borderId="14" xfId="0" applyFont="1" applyBorder="1">
      <alignment vertical="center"/>
    </xf>
    <xf numFmtId="0" fontId="5" fillId="0" borderId="15" xfId="0" applyFont="1" applyBorder="1">
      <alignment vertical="center"/>
    </xf>
    <xf numFmtId="0" fontId="5" fillId="0" borderId="13" xfId="0" applyFont="1" applyBorder="1">
      <alignment vertical="center"/>
    </xf>
    <xf numFmtId="0" fontId="5" fillId="0" borderId="16" xfId="0" applyFont="1" applyBorder="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lignment vertical="center"/>
    </xf>
    <xf numFmtId="0" fontId="1" fillId="0" borderId="2" xfId="0" applyFont="1" applyBorder="1" applyAlignment="1">
      <alignment vertical="center" wrapText="1"/>
    </xf>
    <xf numFmtId="0" fontId="1" fillId="0" borderId="3" xfId="0" applyFont="1" applyBorder="1" applyAlignment="1">
      <alignment horizontal="center" vertical="center"/>
    </xf>
    <xf numFmtId="0" fontId="1" fillId="0" borderId="3" xfId="0" applyFont="1" applyBorder="1" applyAlignment="1">
      <alignment horizontal="left" vertical="center"/>
    </xf>
    <xf numFmtId="176"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lignment vertical="center"/>
    </xf>
    <xf numFmtId="176" fontId="1" fillId="0" borderId="10" xfId="0" applyNumberFormat="1" applyFont="1" applyBorder="1" applyAlignment="1">
      <alignment horizontal="center" vertical="center"/>
    </xf>
    <xf numFmtId="176" fontId="1" fillId="0" borderId="12" xfId="0" applyNumberFormat="1" applyFont="1" applyBorder="1" applyAlignment="1">
      <alignment horizontal="center" vertical="center"/>
    </xf>
    <xf numFmtId="176" fontId="1" fillId="0" borderId="12" xfId="0" applyNumberFormat="1" applyFont="1" applyBorder="1" applyAlignment="1">
      <alignment horizontal="center" vertical="center" wrapText="1"/>
    </xf>
    <xf numFmtId="176" fontId="1" fillId="0" borderId="0" xfId="0" applyNumberFormat="1" applyFont="1" applyAlignment="1">
      <alignment horizontal="center" vertical="center" wrapText="1"/>
    </xf>
    <xf numFmtId="0" fontId="1" fillId="0" borderId="0" xfId="0" applyFont="1" applyAlignment="1">
      <alignment horizontal="center" vertical="center"/>
    </xf>
    <xf numFmtId="0" fontId="1" fillId="0" borderId="15" xfId="0" applyFont="1" applyBorder="1" applyAlignment="1">
      <alignment horizontal="center" vertical="center"/>
    </xf>
    <xf numFmtId="0" fontId="1" fillId="0" borderId="18" xfId="0" applyFont="1" applyBorder="1" applyAlignment="1">
      <alignment vertical="center" wrapText="1"/>
    </xf>
    <xf numFmtId="0" fontId="11" fillId="0" borderId="0" xfId="0" applyFont="1" applyAlignment="1">
      <alignment vertical="center"/>
    </xf>
    <xf numFmtId="0" fontId="11" fillId="0" borderId="3" xfId="0" applyFont="1" applyBorder="1" applyAlignment="1">
      <alignment vertical="center"/>
    </xf>
    <xf numFmtId="0" fontId="12" fillId="0" borderId="3" xfId="0" applyFont="1" applyBorder="1" applyAlignment="1">
      <alignment vertical="center"/>
    </xf>
  </cellXfs>
  <cellStyles count="1">
    <cellStyle name="標準" xfId="0" builtinId="0"/>
  </cellStyles>
  <dxfs count="2">
    <dxf>
      <font>
        <strike val="0"/>
        <color theme="0"/>
      </font>
      <fill>
        <patternFill>
          <bgColor rgb="FFFFC7CE"/>
        </patternFill>
      </fill>
    </dxf>
    <dxf>
      <font>
        <color theme="0"/>
      </font>
      <fill>
        <patternFill>
          <bgColor rgb="FFFFC7CE"/>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051A7-FBC7-42F1-BB2A-E1B8D7FFCC5C}">
  <dimension ref="A1:H43"/>
  <sheetViews>
    <sheetView view="pageLayout" topLeftCell="A25" zoomScaleNormal="95" zoomScaleSheetLayoutView="100" workbookViewId="0">
      <selection activeCell="D37" sqref="D37"/>
    </sheetView>
  </sheetViews>
  <sheetFormatPr defaultColWidth="8.87890625" defaultRowHeight="10.7" x14ac:dyDescent="0.3"/>
  <cols>
    <col min="1" max="1" width="7.1171875" style="9" customWidth="1"/>
    <col min="2" max="2" width="20.3515625" style="9" customWidth="1"/>
    <col min="3" max="3" width="9.46875" style="9" customWidth="1"/>
    <col min="4" max="4" width="12.234375" style="9" customWidth="1"/>
    <col min="5" max="5" width="13.64453125" style="10" customWidth="1"/>
    <col min="6" max="6" width="9.87890625" style="9" customWidth="1"/>
    <col min="7" max="8" width="7.46875" style="9" customWidth="1"/>
    <col min="9" max="11" width="8.87890625" style="9"/>
    <col min="12" max="12" width="37.1171875" style="9" bestFit="1" customWidth="1"/>
    <col min="13" max="13" width="13" style="9" bestFit="1" customWidth="1"/>
    <col min="14" max="16384" width="8.87890625" style="9"/>
  </cols>
  <sheetData>
    <row r="1" spans="1:8" ht="15" customHeight="1" x14ac:dyDescent="0.3">
      <c r="A1" s="23" t="s">
        <v>76</v>
      </c>
      <c r="E1" s="30"/>
      <c r="F1" s="18" t="s">
        <v>65</v>
      </c>
      <c r="G1" s="2"/>
      <c r="H1" s="19"/>
    </row>
    <row r="2" spans="1:8" ht="16.350000000000001" x14ac:dyDescent="0.3">
      <c r="A2" s="23" t="s">
        <v>107</v>
      </c>
      <c r="B2" s="31"/>
      <c r="C2" s="31"/>
      <c r="D2" s="57"/>
      <c r="E2" s="23" t="s">
        <v>53</v>
      </c>
      <c r="F2" s="58" t="s">
        <v>75</v>
      </c>
      <c r="G2" s="59"/>
      <c r="H2" s="60"/>
    </row>
    <row r="3" spans="1:8" ht="3.75" customHeight="1" thickBot="1" x14ac:dyDescent="0.3">
      <c r="A3" s="54"/>
      <c r="B3" s="31"/>
      <c r="C3" s="31"/>
      <c r="D3" s="31"/>
      <c r="E3" s="30"/>
      <c r="F3" s="30"/>
      <c r="G3" s="55"/>
      <c r="H3" s="55"/>
    </row>
    <row r="4" spans="1:8" ht="16.5" customHeight="1" x14ac:dyDescent="0.3">
      <c r="A4" s="56" t="s">
        <v>52</v>
      </c>
      <c r="B4" s="36" t="s">
        <v>119</v>
      </c>
      <c r="C4" s="36"/>
      <c r="D4" s="36"/>
      <c r="E4" s="37" t="s">
        <v>146</v>
      </c>
      <c r="F4" s="38"/>
      <c r="G4" s="38"/>
      <c r="H4" s="39"/>
    </row>
    <row r="5" spans="1:8" ht="16.5" customHeight="1" x14ac:dyDescent="0.3">
      <c r="A5" s="43" t="s">
        <v>121</v>
      </c>
      <c r="B5" s="33"/>
      <c r="C5" s="33"/>
      <c r="D5" s="33"/>
      <c r="E5" s="50" t="s">
        <v>145</v>
      </c>
      <c r="F5" s="87"/>
      <c r="G5" s="87"/>
      <c r="H5" s="40" t="s">
        <v>150</v>
      </c>
    </row>
    <row r="6" spans="1:8" ht="16.5" customHeight="1" x14ac:dyDescent="0.3">
      <c r="A6" s="88"/>
      <c r="B6" s="89"/>
      <c r="C6" s="89"/>
      <c r="D6" s="89"/>
      <c r="E6" s="34" t="s">
        <v>118</v>
      </c>
      <c r="F6" s="32"/>
      <c r="G6" s="32"/>
      <c r="H6" s="40"/>
    </row>
    <row r="7" spans="1:8" ht="16.5" customHeight="1" x14ac:dyDescent="0.3">
      <c r="A7" s="88"/>
      <c r="B7" s="89"/>
      <c r="C7" s="89"/>
      <c r="D7" s="89"/>
      <c r="E7" s="34"/>
      <c r="F7" s="32"/>
      <c r="G7" s="32"/>
      <c r="H7" s="40"/>
    </row>
    <row r="8" spans="1:8" ht="16.5" customHeight="1" x14ac:dyDescent="0.3">
      <c r="A8" s="88"/>
      <c r="B8" s="89"/>
      <c r="C8" s="89"/>
      <c r="D8" s="89"/>
      <c r="E8" s="9" t="s">
        <v>120</v>
      </c>
      <c r="F8" s="41"/>
      <c r="G8" s="41"/>
      <c r="H8" s="42"/>
    </row>
    <row r="9" spans="1:8" ht="16.5" customHeight="1" x14ac:dyDescent="0.3">
      <c r="A9" s="43" t="s">
        <v>110</v>
      </c>
      <c r="B9" s="44"/>
      <c r="C9" s="44"/>
      <c r="D9" s="44"/>
      <c r="E9" s="87"/>
      <c r="F9" s="87"/>
      <c r="G9" s="87"/>
      <c r="H9" s="92"/>
    </row>
    <row r="10" spans="1:8" ht="16.5" customHeight="1" x14ac:dyDescent="0.3">
      <c r="A10" s="86"/>
      <c r="B10" s="87"/>
      <c r="C10" s="87"/>
      <c r="D10" s="87"/>
      <c r="E10" s="87"/>
      <c r="F10" s="87"/>
      <c r="G10" s="87"/>
      <c r="H10" s="92"/>
    </row>
    <row r="11" spans="1:8" ht="16.5" customHeight="1" x14ac:dyDescent="0.3">
      <c r="A11" s="86"/>
      <c r="B11" s="87"/>
      <c r="C11" s="87"/>
      <c r="D11" s="87"/>
      <c r="E11" s="87"/>
      <c r="F11" s="87"/>
      <c r="G11" s="87"/>
      <c r="H11" s="92"/>
    </row>
    <row r="12" spans="1:8" ht="16.5" customHeight="1" x14ac:dyDescent="0.3">
      <c r="A12" s="86"/>
      <c r="B12" s="87"/>
      <c r="C12" s="87"/>
      <c r="D12" s="87"/>
      <c r="E12" s="9" t="s">
        <v>117</v>
      </c>
      <c r="F12" s="87"/>
      <c r="G12" s="87"/>
      <c r="H12" s="92"/>
    </row>
    <row r="13" spans="1:8" ht="16.5" customHeight="1" x14ac:dyDescent="0.3">
      <c r="A13" s="86"/>
      <c r="B13" s="87"/>
      <c r="C13" s="87"/>
      <c r="D13" s="87"/>
      <c r="E13" s="34"/>
      <c r="F13" s="87"/>
      <c r="G13" s="87"/>
      <c r="H13" s="92"/>
    </row>
    <row r="14" spans="1:8" ht="16.5" customHeight="1" x14ac:dyDescent="0.3">
      <c r="A14" s="45" t="s">
        <v>125</v>
      </c>
      <c r="B14" s="44"/>
      <c r="C14" s="44"/>
      <c r="D14" s="44"/>
      <c r="E14" s="9" t="s">
        <v>148</v>
      </c>
      <c r="F14" s="87"/>
      <c r="G14" s="87"/>
      <c r="H14" s="92"/>
    </row>
    <row r="15" spans="1:8" ht="16.5" customHeight="1" x14ac:dyDescent="0.3">
      <c r="A15" s="86"/>
      <c r="B15" s="87"/>
      <c r="C15" s="87"/>
      <c r="D15" s="87"/>
      <c r="E15" s="34"/>
      <c r="F15" s="87"/>
      <c r="G15" s="87"/>
      <c r="H15" s="92"/>
    </row>
    <row r="16" spans="1:8" ht="16.5" customHeight="1" x14ac:dyDescent="0.3">
      <c r="A16" s="86"/>
      <c r="B16" s="87"/>
      <c r="C16" s="87"/>
      <c r="D16" s="87"/>
      <c r="E16" s="34" t="s">
        <v>149</v>
      </c>
      <c r="F16" s="87"/>
      <c r="G16" s="87"/>
      <c r="H16" s="92"/>
    </row>
    <row r="17" spans="1:8" ht="16.5" customHeight="1" thickBot="1" x14ac:dyDescent="0.35">
      <c r="A17" s="90"/>
      <c r="B17" s="91"/>
      <c r="C17" s="91"/>
      <c r="D17" s="91"/>
      <c r="E17" s="46"/>
      <c r="F17" s="91"/>
      <c r="G17" s="91"/>
      <c r="H17" s="93"/>
    </row>
    <row r="18" spans="1:8" ht="2.25" customHeight="1" x14ac:dyDescent="0.3">
      <c r="A18" s="87"/>
      <c r="B18" s="87"/>
      <c r="E18" s="9"/>
    </row>
    <row r="19" spans="1:8" ht="11" thickBot="1" x14ac:dyDescent="0.35">
      <c r="A19" s="29" t="s">
        <v>50</v>
      </c>
      <c r="B19" s="27" t="s">
        <v>49</v>
      </c>
      <c r="C19" s="27"/>
      <c r="D19" s="27"/>
      <c r="E19" s="27" t="s">
        <v>48</v>
      </c>
      <c r="F19" s="34" t="s">
        <v>47</v>
      </c>
      <c r="G19" s="28" t="s">
        <v>122</v>
      </c>
      <c r="H19" s="28"/>
    </row>
    <row r="20" spans="1:8" s="1" customFormat="1" ht="18" customHeight="1" x14ac:dyDescent="0.3">
      <c r="A20" s="53" t="s">
        <v>79</v>
      </c>
      <c r="B20" s="52" t="s">
        <v>74</v>
      </c>
      <c r="C20" s="52"/>
      <c r="D20" s="52"/>
      <c r="E20" s="51" t="s">
        <v>128</v>
      </c>
      <c r="F20" s="47"/>
      <c r="G20" s="25"/>
      <c r="H20" s="26"/>
    </row>
    <row r="21" spans="1:8" s="1" customFormat="1" ht="18" customHeight="1" x14ac:dyDescent="0.3">
      <c r="A21" s="53" t="s">
        <v>80</v>
      </c>
      <c r="B21" s="52" t="s">
        <v>73</v>
      </c>
      <c r="C21" s="52"/>
      <c r="D21" s="52"/>
      <c r="E21" s="51" t="s">
        <v>129</v>
      </c>
      <c r="F21" s="48"/>
      <c r="G21" s="25"/>
      <c r="H21" s="26"/>
    </row>
    <row r="22" spans="1:8" s="1" customFormat="1" ht="18" customHeight="1" x14ac:dyDescent="0.3">
      <c r="A22" s="53" t="s">
        <v>81</v>
      </c>
      <c r="B22" s="52" t="s">
        <v>72</v>
      </c>
      <c r="C22" s="52"/>
      <c r="D22" s="52"/>
      <c r="E22" s="51" t="s">
        <v>130</v>
      </c>
      <c r="F22" s="48"/>
      <c r="G22" s="25"/>
      <c r="H22" s="26"/>
    </row>
    <row r="23" spans="1:8" s="1" customFormat="1" ht="18" customHeight="1" x14ac:dyDescent="0.3">
      <c r="A23" s="53" t="s">
        <v>82</v>
      </c>
      <c r="B23" s="52" t="s">
        <v>71</v>
      </c>
      <c r="C23" s="52"/>
      <c r="D23" s="52"/>
      <c r="E23" s="51" t="s">
        <v>131</v>
      </c>
      <c r="F23" s="48"/>
      <c r="G23" s="25"/>
      <c r="H23" s="26"/>
    </row>
    <row r="24" spans="1:8" s="1" customFormat="1" ht="18" customHeight="1" x14ac:dyDescent="0.3">
      <c r="A24" s="53" t="s">
        <v>83</v>
      </c>
      <c r="B24" s="52" t="s">
        <v>70</v>
      </c>
      <c r="C24" s="52"/>
      <c r="D24" s="52"/>
      <c r="E24" s="51" t="s">
        <v>132</v>
      </c>
      <c r="F24" s="48"/>
      <c r="G24" s="25"/>
      <c r="H24" s="26"/>
    </row>
    <row r="25" spans="1:8" s="1" customFormat="1" ht="18" customHeight="1" x14ac:dyDescent="0.3">
      <c r="A25" s="53" t="s">
        <v>84</v>
      </c>
      <c r="B25" s="52" t="s">
        <v>69</v>
      </c>
      <c r="C25" s="52"/>
      <c r="D25" s="52"/>
      <c r="E25" s="51" t="s">
        <v>133</v>
      </c>
      <c r="F25" s="48"/>
      <c r="G25" s="25"/>
      <c r="H25" s="26"/>
    </row>
    <row r="26" spans="1:8" s="1" customFormat="1" ht="18" customHeight="1" x14ac:dyDescent="0.3">
      <c r="A26" s="53" t="s">
        <v>85</v>
      </c>
      <c r="B26" s="52" t="s">
        <v>97</v>
      </c>
      <c r="C26" s="52"/>
      <c r="D26" s="52"/>
      <c r="E26" s="51" t="s">
        <v>134</v>
      </c>
      <c r="F26" s="48"/>
      <c r="G26" s="25"/>
      <c r="H26" s="24"/>
    </row>
    <row r="27" spans="1:8" s="1" customFormat="1" ht="18" customHeight="1" x14ac:dyDescent="0.3">
      <c r="A27" s="53" t="s">
        <v>86</v>
      </c>
      <c r="B27" s="52" t="s">
        <v>98</v>
      </c>
      <c r="C27" s="52"/>
      <c r="D27" s="52"/>
      <c r="E27" s="51" t="s">
        <v>135</v>
      </c>
      <c r="F27" s="48"/>
      <c r="G27" s="25"/>
      <c r="H27" s="24"/>
    </row>
    <row r="28" spans="1:8" s="1" customFormat="1" ht="18" customHeight="1" x14ac:dyDescent="0.3">
      <c r="A28" s="53" t="s">
        <v>87</v>
      </c>
      <c r="B28" s="52" t="s">
        <v>99</v>
      </c>
      <c r="C28" s="52"/>
      <c r="D28" s="52"/>
      <c r="E28" s="51" t="s">
        <v>136</v>
      </c>
      <c r="F28" s="48"/>
      <c r="G28" s="25"/>
      <c r="H28" s="26"/>
    </row>
    <row r="29" spans="1:8" s="1" customFormat="1" ht="18" customHeight="1" x14ac:dyDescent="0.3">
      <c r="A29" s="53" t="s">
        <v>88</v>
      </c>
      <c r="B29" s="52" t="s">
        <v>100</v>
      </c>
      <c r="C29" s="52"/>
      <c r="D29" s="52"/>
      <c r="E29" s="51" t="s">
        <v>137</v>
      </c>
      <c r="F29" s="48"/>
      <c r="G29" s="25"/>
      <c r="H29" s="26"/>
    </row>
    <row r="30" spans="1:8" s="1" customFormat="1" ht="18" customHeight="1" x14ac:dyDescent="0.3">
      <c r="A30" s="53" t="s">
        <v>89</v>
      </c>
      <c r="B30" s="52" t="s">
        <v>101</v>
      </c>
      <c r="C30" s="52"/>
      <c r="D30" s="52"/>
      <c r="E30" s="51" t="s">
        <v>138</v>
      </c>
      <c r="F30" s="48"/>
      <c r="G30" s="25"/>
      <c r="H30" s="26"/>
    </row>
    <row r="31" spans="1:8" s="1" customFormat="1" ht="18" customHeight="1" x14ac:dyDescent="0.3">
      <c r="A31" s="53" t="s">
        <v>90</v>
      </c>
      <c r="B31" s="52" t="s">
        <v>102</v>
      </c>
      <c r="C31" s="52"/>
      <c r="D31" s="52"/>
      <c r="E31" s="51" t="s">
        <v>139</v>
      </c>
      <c r="F31" s="48"/>
      <c r="G31" s="25"/>
      <c r="H31" s="26"/>
    </row>
    <row r="32" spans="1:8" s="1" customFormat="1" ht="18" customHeight="1" x14ac:dyDescent="0.3">
      <c r="A32" s="53" t="s">
        <v>91</v>
      </c>
      <c r="B32" s="52" t="s">
        <v>103</v>
      </c>
      <c r="C32" s="52"/>
      <c r="D32" s="52"/>
      <c r="E32" s="51" t="s">
        <v>140</v>
      </c>
      <c r="F32" s="48"/>
      <c r="G32" s="25"/>
      <c r="H32" s="26"/>
    </row>
    <row r="33" spans="1:8" s="1" customFormat="1" ht="18" customHeight="1" x14ac:dyDescent="0.3">
      <c r="A33" s="53" t="s">
        <v>92</v>
      </c>
      <c r="B33" s="52" t="s">
        <v>104</v>
      </c>
      <c r="C33" s="52"/>
      <c r="D33" s="52"/>
      <c r="E33" s="51" t="s">
        <v>141</v>
      </c>
      <c r="F33" s="48"/>
      <c r="G33" s="25"/>
      <c r="H33" s="26"/>
    </row>
    <row r="34" spans="1:8" s="1" customFormat="1" ht="18" customHeight="1" x14ac:dyDescent="0.3">
      <c r="A34" s="53" t="s">
        <v>93</v>
      </c>
      <c r="B34" s="52" t="s">
        <v>105</v>
      </c>
      <c r="C34" s="52"/>
      <c r="D34" s="52"/>
      <c r="E34" s="51" t="s">
        <v>142</v>
      </c>
      <c r="F34" s="48"/>
      <c r="G34" s="25"/>
      <c r="H34" s="24"/>
    </row>
    <row r="35" spans="1:8" s="1" customFormat="1" ht="18" customHeight="1" x14ac:dyDescent="0.3">
      <c r="A35" s="53" t="s">
        <v>94</v>
      </c>
      <c r="B35" s="52" t="s">
        <v>68</v>
      </c>
      <c r="C35" s="52"/>
      <c r="D35" s="52"/>
      <c r="E35" s="51" t="s">
        <v>143</v>
      </c>
      <c r="F35" s="48"/>
      <c r="G35" s="25"/>
      <c r="H35" s="26"/>
    </row>
    <row r="36" spans="1:8" s="1" customFormat="1" ht="18" customHeight="1" x14ac:dyDescent="0.3">
      <c r="A36" s="53" t="s">
        <v>95</v>
      </c>
      <c r="B36" s="52" t="s">
        <v>67</v>
      </c>
      <c r="C36" s="52"/>
      <c r="D36" s="52"/>
      <c r="E36" s="51" t="s">
        <v>144</v>
      </c>
      <c r="F36" s="48"/>
      <c r="G36" s="25"/>
      <c r="H36" s="26"/>
    </row>
    <row r="37" spans="1:8" s="1" customFormat="1" ht="18" customHeight="1" thickBot="1" x14ac:dyDescent="0.35">
      <c r="A37" s="22" t="s">
        <v>96</v>
      </c>
      <c r="B37" s="21" t="s">
        <v>106</v>
      </c>
      <c r="C37" s="21"/>
      <c r="D37" s="21"/>
      <c r="E37" s="21" t="s">
        <v>66</v>
      </c>
      <c r="F37" s="49"/>
      <c r="G37" s="25"/>
      <c r="H37" s="21"/>
    </row>
    <row r="38" spans="1:8" s="1" customFormat="1" ht="18" hidden="1" customHeight="1" x14ac:dyDescent="0.3">
      <c r="A38" s="16"/>
      <c r="B38" s="20"/>
      <c r="C38" s="20"/>
      <c r="D38" s="20"/>
      <c r="E38" s="20"/>
      <c r="F38" s="9">
        <f>SUM(F20:F37)</f>
        <v>0</v>
      </c>
      <c r="G38" s="15"/>
      <c r="H38" s="20"/>
    </row>
    <row r="39" spans="1:8" s="1" customFormat="1" ht="3.75" customHeight="1" x14ac:dyDescent="0.3">
      <c r="A39" s="16"/>
      <c r="B39" s="20"/>
      <c r="C39" s="20"/>
      <c r="D39" s="20"/>
      <c r="E39" s="20"/>
      <c r="F39" s="15"/>
      <c r="G39" s="15"/>
      <c r="H39" s="20"/>
    </row>
    <row r="40" spans="1:8" s="1" customFormat="1" ht="22.5" customHeight="1" x14ac:dyDescent="0.3">
      <c r="A40" s="9"/>
      <c r="B40" s="9"/>
      <c r="C40" s="9"/>
      <c r="D40" s="9"/>
      <c r="E40" s="9" t="s">
        <v>126</v>
      </c>
      <c r="F40" s="35" t="str">
        <f>IF(F38&lt;1,"",F38)</f>
        <v/>
      </c>
      <c r="G40" s="9"/>
      <c r="H40" s="9"/>
    </row>
    <row r="41" spans="1:8" s="1" customFormat="1" ht="12.75" customHeight="1" x14ac:dyDescent="0.3">
      <c r="A41" s="9" t="s">
        <v>147</v>
      </c>
      <c r="B41" s="9"/>
      <c r="C41" s="9"/>
      <c r="D41" s="9"/>
      <c r="E41" s="9"/>
      <c r="F41" s="9"/>
      <c r="G41" s="9"/>
      <c r="H41" s="9"/>
    </row>
    <row r="42" spans="1:8" ht="12.75" customHeight="1" x14ac:dyDescent="0.3">
      <c r="A42" s="9" t="s">
        <v>115</v>
      </c>
    </row>
    <row r="43" spans="1:8" ht="12.75" customHeight="1" x14ac:dyDescent="0.3">
      <c r="A43" s="9" t="s">
        <v>127</v>
      </c>
    </row>
  </sheetData>
  <mergeCells count="21">
    <mergeCell ref="F5:G5"/>
    <mergeCell ref="F15:H15"/>
    <mergeCell ref="F17:H17"/>
    <mergeCell ref="E9:H9"/>
    <mergeCell ref="E10:H10"/>
    <mergeCell ref="E11:H11"/>
    <mergeCell ref="F13:H13"/>
    <mergeCell ref="F12:H12"/>
    <mergeCell ref="F14:H14"/>
    <mergeCell ref="F16:H16"/>
    <mergeCell ref="A10:D10"/>
    <mergeCell ref="A11:D11"/>
    <mergeCell ref="A12:D12"/>
    <mergeCell ref="A18:B18"/>
    <mergeCell ref="A6:D6"/>
    <mergeCell ref="A7:D7"/>
    <mergeCell ref="A8:D8"/>
    <mergeCell ref="A13:D13"/>
    <mergeCell ref="A15:D15"/>
    <mergeCell ref="A16:D16"/>
    <mergeCell ref="A17:D17"/>
  </mergeCells>
  <phoneticPr fontId="2"/>
  <conditionalFormatting sqref="A1:XFD4 A5:F5 H5:XFD5 A6:A8 E6:XFD8 A9:E9 I9:XFD1048576 A10:A13 E10:E13 A14:E14 E15:E17 A15:A18 E19:H19 A19:D41 E20:E36 G20:H36 E37:H1048576 A42 A43:D1048576">
    <cfRule type="cellIs" dxfId="1" priority="2" operator="equal">
      <formula>" "</formula>
    </cfRule>
  </conditionalFormatting>
  <dataValidations count="1">
    <dataValidation type="list" showInputMessage="1" showErrorMessage="1" sqref="D2" xr:uid="{ED7B7FD7-B13F-4FE7-8C6D-3F55996071A0}">
      <formula1>#REF!</formula1>
    </dataValidation>
  </dataValidations>
  <printOptions horizontalCentered="1"/>
  <pageMargins left="0.7" right="0.7" top="0.75" bottom="0.75" header="0.3" footer="0.3"/>
  <pageSetup paperSize="9" orientation="portrait" horizontalDpi="300" verticalDpi="300" r:id="rId1"/>
  <headerFooter alignWithMargins="0">
    <oddHeader>&amp;L&amp;10特定自主検査等記録表(ノーカーボン用紙)
購入申込書</oddHeader>
    <oddFooter>&amp;L&amp;8在庫状況などによってはご納品までお時間をいただく場合があります&amp;R&amp;8&amp;A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F2C0-F11A-42DD-B2B7-C4206F8203D9}">
  <dimension ref="A1:H68"/>
  <sheetViews>
    <sheetView view="pageLayout" topLeftCell="A43" zoomScale="111" zoomScaleNormal="100" zoomScaleSheetLayoutView="100" zoomScalePageLayoutView="111" workbookViewId="0">
      <selection activeCell="F1" sqref="F1"/>
    </sheetView>
  </sheetViews>
  <sheetFormatPr defaultColWidth="9" defaultRowHeight="10.7" x14ac:dyDescent="0.3"/>
  <cols>
    <col min="1" max="2" width="3.3515625" style="9" customWidth="1"/>
    <col min="3" max="3" width="3.76171875" style="8" bestFit="1" customWidth="1"/>
    <col min="4" max="4" width="30.46875" style="9" bestFit="1" customWidth="1"/>
    <col min="5" max="5" width="9.76171875" style="10" bestFit="1" customWidth="1"/>
    <col min="6" max="6" width="9" style="9" bestFit="1" customWidth="1"/>
    <col min="7" max="7" width="3.234375" style="9" bestFit="1" customWidth="1"/>
    <col min="8" max="8" width="19.1171875" style="9" customWidth="1"/>
    <col min="9" max="16384" width="9" style="9"/>
  </cols>
  <sheetData>
    <row r="1" spans="1:8" x14ac:dyDescent="0.3">
      <c r="A1" s="7" t="s">
        <v>54</v>
      </c>
      <c r="B1" s="7"/>
    </row>
    <row r="2" spans="1:8" x14ac:dyDescent="0.3">
      <c r="A2" s="11" t="s">
        <v>55</v>
      </c>
      <c r="B2" s="7" t="s">
        <v>78</v>
      </c>
    </row>
    <row r="3" spans="1:8" x14ac:dyDescent="0.3">
      <c r="A3" s="11" t="s">
        <v>55</v>
      </c>
      <c r="B3" s="7" t="s">
        <v>56</v>
      </c>
    </row>
    <row r="4" spans="1:8" x14ac:dyDescent="0.3">
      <c r="A4" s="11"/>
      <c r="B4" s="7"/>
    </row>
    <row r="5" spans="1:8" x14ac:dyDescent="0.3">
      <c r="A5" s="99" t="s">
        <v>51</v>
      </c>
      <c r="B5" s="99"/>
      <c r="C5" s="12" t="s">
        <v>50</v>
      </c>
      <c r="D5" s="5" t="s">
        <v>49</v>
      </c>
      <c r="E5" s="5" t="s">
        <v>48</v>
      </c>
      <c r="F5" s="5" t="s">
        <v>77</v>
      </c>
      <c r="G5" s="100" t="s">
        <v>57</v>
      </c>
      <c r="H5" s="100"/>
    </row>
    <row r="6" spans="1:8" x14ac:dyDescent="0.3">
      <c r="A6" s="95" t="s">
        <v>58</v>
      </c>
      <c r="B6" s="95"/>
      <c r="C6" s="4">
        <v>1</v>
      </c>
      <c r="D6" s="96" t="s">
        <v>15</v>
      </c>
      <c r="E6" s="3" t="e">
        <f>#REF!</f>
        <v>#REF!</v>
      </c>
      <c r="F6" s="6"/>
      <c r="G6" s="4"/>
      <c r="H6" s="6"/>
    </row>
    <row r="7" spans="1:8" x14ac:dyDescent="0.3">
      <c r="A7" s="95"/>
      <c r="B7" s="95"/>
      <c r="C7" s="4">
        <f>C6+1</f>
        <v>2</v>
      </c>
      <c r="D7" s="96"/>
      <c r="E7" s="3" t="e">
        <f>#REF!</f>
        <v>#REF!</v>
      </c>
      <c r="F7" s="6"/>
      <c r="G7" s="4"/>
      <c r="H7" s="6"/>
    </row>
    <row r="8" spans="1:8" x14ac:dyDescent="0.3">
      <c r="A8" s="95"/>
      <c r="B8" s="95"/>
      <c r="C8" s="4">
        <f t="shared" ref="C8:C67" si="0">C7+1</f>
        <v>3</v>
      </c>
      <c r="D8" s="96" t="s">
        <v>14</v>
      </c>
      <c r="E8" s="3" t="e">
        <f>#REF!</f>
        <v>#REF!</v>
      </c>
      <c r="F8" s="6"/>
      <c r="G8" s="4"/>
      <c r="H8" s="6"/>
    </row>
    <row r="9" spans="1:8" x14ac:dyDescent="0.3">
      <c r="A9" s="95"/>
      <c r="B9" s="95"/>
      <c r="C9" s="4">
        <f t="shared" si="0"/>
        <v>4</v>
      </c>
      <c r="D9" s="96"/>
      <c r="E9" s="3" t="e">
        <f>#REF!</f>
        <v>#REF!</v>
      </c>
      <c r="F9" s="6"/>
      <c r="G9" s="4"/>
      <c r="H9" s="6"/>
    </row>
    <row r="10" spans="1:8" x14ac:dyDescent="0.3">
      <c r="A10" s="95"/>
      <c r="B10" s="95"/>
      <c r="C10" s="4">
        <f t="shared" si="0"/>
        <v>5</v>
      </c>
      <c r="D10" s="96" t="s">
        <v>13</v>
      </c>
      <c r="E10" s="3" t="e">
        <f>#REF!</f>
        <v>#REF!</v>
      </c>
      <c r="F10" s="6"/>
      <c r="G10" s="4"/>
      <c r="H10" s="6"/>
    </row>
    <row r="11" spans="1:8" x14ac:dyDescent="0.3">
      <c r="A11" s="95"/>
      <c r="B11" s="95"/>
      <c r="C11" s="4">
        <f t="shared" si="0"/>
        <v>6</v>
      </c>
      <c r="D11" s="96"/>
      <c r="E11" s="3" t="e">
        <f>#REF!</f>
        <v>#REF!</v>
      </c>
      <c r="F11" s="6"/>
      <c r="G11" s="4"/>
      <c r="H11" s="6"/>
    </row>
    <row r="12" spans="1:8" x14ac:dyDescent="0.3">
      <c r="A12" s="95" t="s">
        <v>12</v>
      </c>
      <c r="B12" s="95"/>
      <c r="C12" s="4">
        <f t="shared" si="0"/>
        <v>7</v>
      </c>
      <c r="D12" s="96" t="s">
        <v>11</v>
      </c>
      <c r="E12" s="3" t="e">
        <f>#REF!</f>
        <v>#REF!</v>
      </c>
      <c r="F12" s="13"/>
      <c r="G12" s="4"/>
      <c r="H12" s="6"/>
    </row>
    <row r="13" spans="1:8" x14ac:dyDescent="0.3">
      <c r="A13" s="95"/>
      <c r="B13" s="95"/>
      <c r="C13" s="4">
        <f t="shared" si="0"/>
        <v>8</v>
      </c>
      <c r="D13" s="96"/>
      <c r="E13" s="3" t="e">
        <f>#REF!</f>
        <v>#REF!</v>
      </c>
      <c r="F13" s="13"/>
      <c r="G13" s="4"/>
      <c r="H13" s="6"/>
    </row>
    <row r="14" spans="1:8" x14ac:dyDescent="0.3">
      <c r="A14" s="95" t="s">
        <v>60</v>
      </c>
      <c r="B14" s="95"/>
      <c r="C14" s="4">
        <f t="shared" si="0"/>
        <v>9</v>
      </c>
      <c r="D14" s="98" t="s">
        <v>46</v>
      </c>
      <c r="E14" s="3" t="e">
        <f>#REF!</f>
        <v>#REF!</v>
      </c>
      <c r="F14" s="13"/>
      <c r="G14" s="4"/>
      <c r="H14" s="6"/>
    </row>
    <row r="15" spans="1:8" x14ac:dyDescent="0.3">
      <c r="A15" s="95"/>
      <c r="B15" s="95"/>
      <c r="C15" s="4">
        <f t="shared" si="0"/>
        <v>10</v>
      </c>
      <c r="D15" s="98"/>
      <c r="E15" s="3" t="e">
        <f>#REF!</f>
        <v>#REF!</v>
      </c>
      <c r="F15" s="13"/>
      <c r="G15" s="4"/>
      <c r="H15" s="6"/>
    </row>
    <row r="16" spans="1:8" x14ac:dyDescent="0.3">
      <c r="A16" s="95"/>
      <c r="B16" s="95"/>
      <c r="C16" s="4">
        <f t="shared" si="0"/>
        <v>11</v>
      </c>
      <c r="D16" s="97" t="s">
        <v>45</v>
      </c>
      <c r="E16" s="3" t="e">
        <f>#REF!</f>
        <v>#REF!</v>
      </c>
      <c r="F16" s="13"/>
      <c r="G16" s="4" t="s">
        <v>61</v>
      </c>
      <c r="H16" s="6" t="s">
        <v>62</v>
      </c>
    </row>
    <row r="17" spans="1:8" x14ac:dyDescent="0.3">
      <c r="A17" s="95"/>
      <c r="B17" s="95"/>
      <c r="C17" s="4">
        <f t="shared" si="0"/>
        <v>12</v>
      </c>
      <c r="D17" s="97"/>
      <c r="E17" s="3" t="e">
        <f>#REF!</f>
        <v>#REF!</v>
      </c>
      <c r="F17" s="13"/>
      <c r="G17" s="4" t="s">
        <v>61</v>
      </c>
      <c r="H17" s="6" t="s">
        <v>62</v>
      </c>
    </row>
    <row r="18" spans="1:8" x14ac:dyDescent="0.3">
      <c r="A18" s="95"/>
      <c r="B18" s="95"/>
      <c r="C18" s="4">
        <f t="shared" si="0"/>
        <v>13</v>
      </c>
      <c r="D18" s="97" t="s">
        <v>44</v>
      </c>
      <c r="E18" s="3" t="e">
        <f>#REF!</f>
        <v>#REF!</v>
      </c>
      <c r="F18" s="6"/>
      <c r="G18" s="4"/>
      <c r="H18" s="6"/>
    </row>
    <row r="19" spans="1:8" x14ac:dyDescent="0.3">
      <c r="A19" s="95"/>
      <c r="B19" s="95"/>
      <c r="C19" s="4">
        <f t="shared" si="0"/>
        <v>14</v>
      </c>
      <c r="D19" s="97"/>
      <c r="E19" s="3" t="e">
        <f>#REF!</f>
        <v>#REF!</v>
      </c>
      <c r="F19" s="6"/>
      <c r="G19" s="4"/>
      <c r="H19" s="6"/>
    </row>
    <row r="20" spans="1:8" x14ac:dyDescent="0.3">
      <c r="A20" s="95" t="s">
        <v>41</v>
      </c>
      <c r="B20" s="95"/>
      <c r="C20" s="4">
        <f t="shared" si="0"/>
        <v>15</v>
      </c>
      <c r="D20" s="97" t="s">
        <v>43</v>
      </c>
      <c r="E20" s="3" t="e">
        <f>#REF!</f>
        <v>#REF!</v>
      </c>
      <c r="F20" s="13"/>
      <c r="G20" s="4" t="s">
        <v>61</v>
      </c>
      <c r="H20" s="6" t="s">
        <v>62</v>
      </c>
    </row>
    <row r="21" spans="1:8" x14ac:dyDescent="0.3">
      <c r="A21" s="95"/>
      <c r="B21" s="95"/>
      <c r="C21" s="4">
        <f t="shared" si="0"/>
        <v>16</v>
      </c>
      <c r="D21" s="97"/>
      <c r="E21" s="3" t="e">
        <f>#REF!</f>
        <v>#REF!</v>
      </c>
      <c r="F21" s="13"/>
      <c r="G21" s="4" t="s">
        <v>61</v>
      </c>
      <c r="H21" s="6" t="s">
        <v>62</v>
      </c>
    </row>
    <row r="22" spans="1:8" x14ac:dyDescent="0.3">
      <c r="A22" s="95"/>
      <c r="B22" s="95"/>
      <c r="C22" s="4">
        <f t="shared" si="0"/>
        <v>17</v>
      </c>
      <c r="D22" s="97" t="s">
        <v>42</v>
      </c>
      <c r="E22" s="3" t="e">
        <f>#REF!</f>
        <v>#REF!</v>
      </c>
      <c r="F22" s="13"/>
      <c r="G22" s="4" t="s">
        <v>61</v>
      </c>
      <c r="H22" s="6" t="s">
        <v>62</v>
      </c>
    </row>
    <row r="23" spans="1:8" x14ac:dyDescent="0.3">
      <c r="A23" s="95"/>
      <c r="B23" s="95"/>
      <c r="C23" s="4">
        <f t="shared" si="0"/>
        <v>18</v>
      </c>
      <c r="D23" s="97"/>
      <c r="E23" s="3" t="e">
        <f>#REF!</f>
        <v>#REF!</v>
      </c>
      <c r="F23" s="13"/>
      <c r="G23" s="4" t="s">
        <v>61</v>
      </c>
      <c r="H23" s="6" t="s">
        <v>62</v>
      </c>
    </row>
    <row r="24" spans="1:8" x14ac:dyDescent="0.3">
      <c r="A24" s="95"/>
      <c r="B24" s="95"/>
      <c r="C24" s="4">
        <f t="shared" si="0"/>
        <v>19</v>
      </c>
      <c r="D24" s="6" t="s">
        <v>40</v>
      </c>
      <c r="E24" s="3" t="e">
        <f>#REF!</f>
        <v>#REF!</v>
      </c>
      <c r="F24" s="3"/>
      <c r="G24" s="4"/>
      <c r="H24" s="6"/>
    </row>
    <row r="25" spans="1:8" x14ac:dyDescent="0.3">
      <c r="A25" s="95"/>
      <c r="B25" s="95"/>
      <c r="C25" s="4">
        <f t="shared" si="0"/>
        <v>20</v>
      </c>
      <c r="D25" s="97" t="s">
        <v>39</v>
      </c>
      <c r="E25" s="3" t="e">
        <f>#REF!</f>
        <v>#REF!</v>
      </c>
      <c r="F25" s="6"/>
      <c r="G25" s="4"/>
      <c r="H25" s="6"/>
    </row>
    <row r="26" spans="1:8" x14ac:dyDescent="0.3">
      <c r="A26" s="95"/>
      <c r="B26" s="95"/>
      <c r="C26" s="4">
        <f t="shared" si="0"/>
        <v>21</v>
      </c>
      <c r="D26" s="97"/>
      <c r="E26" s="3" t="e">
        <f>#REF!</f>
        <v>#REF!</v>
      </c>
      <c r="F26" s="6"/>
      <c r="G26" s="4"/>
      <c r="H26" s="6"/>
    </row>
    <row r="27" spans="1:8" x14ac:dyDescent="0.3">
      <c r="A27" s="94" t="s">
        <v>63</v>
      </c>
      <c r="B27" s="94"/>
      <c r="C27" s="4">
        <f t="shared" si="0"/>
        <v>22</v>
      </c>
      <c r="D27" s="98" t="s">
        <v>38</v>
      </c>
      <c r="E27" s="3" t="e">
        <f>#REF!</f>
        <v>#REF!</v>
      </c>
      <c r="F27" s="6"/>
      <c r="G27" s="4"/>
      <c r="H27" s="6"/>
    </row>
    <row r="28" spans="1:8" x14ac:dyDescent="0.3">
      <c r="A28" s="94"/>
      <c r="B28" s="94"/>
      <c r="C28" s="4">
        <f t="shared" si="0"/>
        <v>23</v>
      </c>
      <c r="D28" s="98"/>
      <c r="E28" s="3" t="e">
        <f>#REF!</f>
        <v>#REF!</v>
      </c>
      <c r="F28" s="6"/>
      <c r="G28" s="4"/>
      <c r="H28" s="6"/>
    </row>
    <row r="29" spans="1:8" x14ac:dyDescent="0.3">
      <c r="A29" s="94"/>
      <c r="B29" s="94"/>
      <c r="C29" s="4">
        <f t="shared" si="0"/>
        <v>24</v>
      </c>
      <c r="D29" s="97" t="s">
        <v>37</v>
      </c>
      <c r="E29" s="3" t="e">
        <f>#REF!</f>
        <v>#REF!</v>
      </c>
      <c r="F29" s="6"/>
      <c r="G29" s="4"/>
      <c r="H29" s="6"/>
    </row>
    <row r="30" spans="1:8" x14ac:dyDescent="0.3">
      <c r="A30" s="94"/>
      <c r="B30" s="94"/>
      <c r="C30" s="4">
        <f t="shared" si="0"/>
        <v>25</v>
      </c>
      <c r="D30" s="97"/>
      <c r="E30" s="3" t="e">
        <f>#REF!</f>
        <v>#REF!</v>
      </c>
      <c r="F30" s="6"/>
      <c r="G30" s="4"/>
      <c r="H30" s="6"/>
    </row>
    <row r="31" spans="1:8" x14ac:dyDescent="0.3">
      <c r="A31" s="94"/>
      <c r="B31" s="94"/>
      <c r="C31" s="4">
        <f t="shared" si="0"/>
        <v>26</v>
      </c>
      <c r="D31" s="97" t="s">
        <v>36</v>
      </c>
      <c r="E31" s="3" t="e">
        <f>#REF!</f>
        <v>#REF!</v>
      </c>
      <c r="F31" s="13"/>
      <c r="G31" s="4" t="s">
        <v>61</v>
      </c>
      <c r="H31" s="6" t="s">
        <v>62</v>
      </c>
    </row>
    <row r="32" spans="1:8" x14ac:dyDescent="0.3">
      <c r="A32" s="94"/>
      <c r="B32" s="94"/>
      <c r="C32" s="4">
        <f t="shared" si="0"/>
        <v>27</v>
      </c>
      <c r="D32" s="97"/>
      <c r="E32" s="3" t="e">
        <f>#REF!</f>
        <v>#REF!</v>
      </c>
      <c r="F32" s="13"/>
      <c r="G32" s="4" t="s">
        <v>61</v>
      </c>
      <c r="H32" s="6" t="s">
        <v>62</v>
      </c>
    </row>
    <row r="33" spans="1:8" x14ac:dyDescent="0.3">
      <c r="A33" s="94"/>
      <c r="B33" s="94"/>
      <c r="C33" s="4">
        <f t="shared" si="0"/>
        <v>28</v>
      </c>
      <c r="D33" s="6" t="s">
        <v>35</v>
      </c>
      <c r="E33" s="3" t="e">
        <f>#REF!</f>
        <v>#REF!</v>
      </c>
      <c r="F33" s="13"/>
      <c r="G33" s="4" t="s">
        <v>61</v>
      </c>
      <c r="H33" s="6" t="s">
        <v>62</v>
      </c>
    </row>
    <row r="34" spans="1:8" x14ac:dyDescent="0.3">
      <c r="A34" s="95" t="s">
        <v>64</v>
      </c>
      <c r="B34" s="95"/>
      <c r="C34" s="4">
        <f t="shared" si="0"/>
        <v>29</v>
      </c>
      <c r="D34" s="6" t="s">
        <v>34</v>
      </c>
      <c r="E34" s="3" t="e">
        <f>#REF!</f>
        <v>#REF!</v>
      </c>
      <c r="F34" s="13"/>
      <c r="G34" s="4" t="s">
        <v>61</v>
      </c>
      <c r="H34" s="6" t="s">
        <v>62</v>
      </c>
    </row>
    <row r="35" spans="1:8" x14ac:dyDescent="0.3">
      <c r="A35" s="95"/>
      <c r="B35" s="95"/>
      <c r="C35" s="4">
        <f t="shared" si="0"/>
        <v>30</v>
      </c>
      <c r="D35" s="97" t="s">
        <v>33</v>
      </c>
      <c r="E35" s="3" t="e">
        <f>#REF!</f>
        <v>#REF!</v>
      </c>
      <c r="F35" s="13"/>
      <c r="G35" s="4" t="s">
        <v>61</v>
      </c>
      <c r="H35" s="6" t="s">
        <v>62</v>
      </c>
    </row>
    <row r="36" spans="1:8" x14ac:dyDescent="0.3">
      <c r="A36" s="95"/>
      <c r="B36" s="95"/>
      <c r="C36" s="4">
        <f t="shared" si="0"/>
        <v>31</v>
      </c>
      <c r="D36" s="97"/>
      <c r="E36" s="3" t="e">
        <f>#REF!</f>
        <v>#REF!</v>
      </c>
      <c r="F36" s="13"/>
      <c r="G36" s="4" t="s">
        <v>61</v>
      </c>
      <c r="H36" s="6" t="s">
        <v>62</v>
      </c>
    </row>
    <row r="37" spans="1:8" x14ac:dyDescent="0.3">
      <c r="A37" s="95"/>
      <c r="B37" s="95"/>
      <c r="C37" s="4">
        <f t="shared" si="0"/>
        <v>32</v>
      </c>
      <c r="D37" s="6" t="s">
        <v>32</v>
      </c>
      <c r="E37" s="3" t="e">
        <f>#REF!</f>
        <v>#REF!</v>
      </c>
      <c r="F37" s="13"/>
      <c r="G37" s="4" t="s">
        <v>61</v>
      </c>
      <c r="H37" s="6" t="s">
        <v>62</v>
      </c>
    </row>
    <row r="38" spans="1:8" x14ac:dyDescent="0.3">
      <c r="A38" s="95"/>
      <c r="B38" s="95"/>
      <c r="C38" s="4">
        <f t="shared" si="0"/>
        <v>33</v>
      </c>
      <c r="D38" s="6" t="s">
        <v>31</v>
      </c>
      <c r="E38" s="3" t="e">
        <f>#REF!</f>
        <v>#REF!</v>
      </c>
      <c r="F38" s="13"/>
      <c r="G38" s="4" t="s">
        <v>61</v>
      </c>
      <c r="H38" s="6" t="s">
        <v>62</v>
      </c>
    </row>
    <row r="39" spans="1:8" x14ac:dyDescent="0.3">
      <c r="A39" s="95"/>
      <c r="B39" s="95"/>
      <c r="C39" s="4">
        <f t="shared" si="0"/>
        <v>34</v>
      </c>
      <c r="D39" s="97" t="s">
        <v>30</v>
      </c>
      <c r="E39" s="3" t="e">
        <f>#REF!</f>
        <v>#REF!</v>
      </c>
      <c r="F39" s="6"/>
      <c r="G39" s="4" t="s">
        <v>61</v>
      </c>
      <c r="H39" s="6" t="s">
        <v>62</v>
      </c>
    </row>
    <row r="40" spans="1:8" x14ac:dyDescent="0.3">
      <c r="A40" s="95"/>
      <c r="B40" s="95"/>
      <c r="C40" s="4">
        <f t="shared" si="0"/>
        <v>35</v>
      </c>
      <c r="D40" s="97"/>
      <c r="E40" s="3" t="e">
        <f>#REF!</f>
        <v>#REF!</v>
      </c>
      <c r="F40" s="6"/>
      <c r="G40" s="4" t="s">
        <v>61</v>
      </c>
      <c r="H40" s="6" t="s">
        <v>62</v>
      </c>
    </row>
    <row r="41" spans="1:8" x14ac:dyDescent="0.3">
      <c r="A41" s="95"/>
      <c r="B41" s="95"/>
      <c r="C41" s="4">
        <f t="shared" si="0"/>
        <v>36</v>
      </c>
      <c r="D41" s="6" t="s">
        <v>29</v>
      </c>
      <c r="E41" s="3" t="e">
        <f>#REF!</f>
        <v>#REF!</v>
      </c>
      <c r="F41" s="13"/>
      <c r="G41" s="4" t="s">
        <v>61</v>
      </c>
      <c r="H41" s="6" t="s">
        <v>62</v>
      </c>
    </row>
    <row r="42" spans="1:8" x14ac:dyDescent="0.3">
      <c r="A42" s="95"/>
      <c r="B42" s="95"/>
      <c r="C42" s="4">
        <f t="shared" si="0"/>
        <v>37</v>
      </c>
      <c r="D42" s="97" t="s">
        <v>28</v>
      </c>
      <c r="E42" s="3" t="e">
        <f>#REF!</f>
        <v>#REF!</v>
      </c>
      <c r="F42" s="13"/>
      <c r="G42" s="4" t="s">
        <v>61</v>
      </c>
      <c r="H42" s="6" t="s">
        <v>62</v>
      </c>
    </row>
    <row r="43" spans="1:8" x14ac:dyDescent="0.3">
      <c r="A43" s="95"/>
      <c r="B43" s="95"/>
      <c r="C43" s="4">
        <f t="shared" si="0"/>
        <v>38</v>
      </c>
      <c r="D43" s="97"/>
      <c r="E43" s="3" t="e">
        <f>#REF!</f>
        <v>#REF!</v>
      </c>
      <c r="F43" s="13"/>
      <c r="G43" s="4" t="s">
        <v>61</v>
      </c>
      <c r="H43" s="6" t="s">
        <v>62</v>
      </c>
    </row>
    <row r="44" spans="1:8" x14ac:dyDescent="0.3">
      <c r="A44" s="95"/>
      <c r="B44" s="95"/>
      <c r="C44" s="4">
        <f t="shared" si="0"/>
        <v>39</v>
      </c>
      <c r="D44" s="97" t="s">
        <v>27</v>
      </c>
      <c r="E44" s="3" t="e">
        <f>#REF!</f>
        <v>#REF!</v>
      </c>
      <c r="F44" s="13"/>
      <c r="G44" s="4" t="s">
        <v>61</v>
      </c>
      <c r="H44" s="6" t="s">
        <v>62</v>
      </c>
    </row>
    <row r="45" spans="1:8" x14ac:dyDescent="0.3">
      <c r="A45" s="95"/>
      <c r="B45" s="95"/>
      <c r="C45" s="4">
        <f t="shared" si="0"/>
        <v>40</v>
      </c>
      <c r="D45" s="97"/>
      <c r="E45" s="3" t="e">
        <f>#REF!</f>
        <v>#REF!</v>
      </c>
      <c r="F45" s="13"/>
      <c r="G45" s="4" t="s">
        <v>61</v>
      </c>
      <c r="H45" s="6" t="s">
        <v>62</v>
      </c>
    </row>
    <row r="46" spans="1:8" x14ac:dyDescent="0.3">
      <c r="A46" s="95"/>
      <c r="B46" s="95"/>
      <c r="C46" s="4">
        <f t="shared" si="0"/>
        <v>41</v>
      </c>
      <c r="D46" s="97" t="s">
        <v>26</v>
      </c>
      <c r="E46" s="3" t="e">
        <f>#REF!</f>
        <v>#REF!</v>
      </c>
      <c r="F46" s="13"/>
      <c r="G46" s="4" t="s">
        <v>61</v>
      </c>
      <c r="H46" s="6" t="s">
        <v>62</v>
      </c>
    </row>
    <row r="47" spans="1:8" x14ac:dyDescent="0.3">
      <c r="A47" s="95"/>
      <c r="B47" s="95"/>
      <c r="C47" s="4">
        <f t="shared" si="0"/>
        <v>42</v>
      </c>
      <c r="D47" s="97"/>
      <c r="E47" s="3" t="e">
        <f>#REF!</f>
        <v>#REF!</v>
      </c>
      <c r="F47" s="13"/>
      <c r="G47" s="4" t="s">
        <v>61</v>
      </c>
      <c r="H47" s="6" t="s">
        <v>62</v>
      </c>
    </row>
    <row r="48" spans="1:8" x14ac:dyDescent="0.3">
      <c r="A48" s="94" t="s">
        <v>24</v>
      </c>
      <c r="B48" s="94"/>
      <c r="C48" s="4">
        <f t="shared" si="0"/>
        <v>43</v>
      </c>
      <c r="D48" s="97" t="s">
        <v>25</v>
      </c>
      <c r="E48" s="3" t="e">
        <f>#REF!</f>
        <v>#REF!</v>
      </c>
      <c r="F48" s="13" t="s">
        <v>59</v>
      </c>
      <c r="G48" s="4"/>
      <c r="H48" s="6"/>
    </row>
    <row r="49" spans="1:8" x14ac:dyDescent="0.3">
      <c r="A49" s="94"/>
      <c r="B49" s="94"/>
      <c r="C49" s="4">
        <f t="shared" si="0"/>
        <v>44</v>
      </c>
      <c r="D49" s="97"/>
      <c r="E49" s="3" t="e">
        <f>#REF!</f>
        <v>#REF!</v>
      </c>
      <c r="F49" s="13" t="s">
        <v>59</v>
      </c>
      <c r="G49" s="4"/>
      <c r="H49" s="6"/>
    </row>
    <row r="50" spans="1:8" x14ac:dyDescent="0.3">
      <c r="A50" s="94"/>
      <c r="B50" s="94"/>
      <c r="C50" s="4">
        <f t="shared" si="0"/>
        <v>45</v>
      </c>
      <c r="D50" s="97" t="s">
        <v>23</v>
      </c>
      <c r="E50" s="3" t="e">
        <f>#REF!</f>
        <v>#REF!</v>
      </c>
      <c r="F50" s="6"/>
      <c r="G50" s="4"/>
      <c r="H50" s="6"/>
    </row>
    <row r="51" spans="1:8" x14ac:dyDescent="0.3">
      <c r="A51" s="94"/>
      <c r="B51" s="94"/>
      <c r="C51" s="4">
        <f t="shared" si="0"/>
        <v>46</v>
      </c>
      <c r="D51" s="97"/>
      <c r="E51" s="3" t="e">
        <f>#REF!</f>
        <v>#REF!</v>
      </c>
      <c r="F51" s="6"/>
      <c r="G51" s="4"/>
      <c r="H51" s="6"/>
    </row>
    <row r="52" spans="1:8" x14ac:dyDescent="0.3">
      <c r="A52" s="95" t="s">
        <v>22</v>
      </c>
      <c r="B52" s="95"/>
      <c r="C52" s="4">
        <f t="shared" si="0"/>
        <v>47</v>
      </c>
      <c r="D52" s="97" t="s">
        <v>21</v>
      </c>
      <c r="E52" s="3" t="e">
        <f>#REF!</f>
        <v>#REF!</v>
      </c>
      <c r="F52" s="6"/>
      <c r="G52" s="4"/>
      <c r="H52" s="6"/>
    </row>
    <row r="53" spans="1:8" x14ac:dyDescent="0.3">
      <c r="A53" s="95"/>
      <c r="B53" s="95"/>
      <c r="C53" s="4">
        <f t="shared" si="0"/>
        <v>48</v>
      </c>
      <c r="D53" s="97"/>
      <c r="E53" s="3" t="e">
        <f>#REF!</f>
        <v>#REF!</v>
      </c>
      <c r="F53" s="6"/>
      <c r="G53" s="4"/>
      <c r="H53" s="6"/>
    </row>
    <row r="54" spans="1:8" x14ac:dyDescent="0.3">
      <c r="A54" s="94" t="s">
        <v>19</v>
      </c>
      <c r="B54" s="94"/>
      <c r="C54" s="4">
        <f t="shared" si="0"/>
        <v>49</v>
      </c>
      <c r="D54" s="6" t="s">
        <v>20</v>
      </c>
      <c r="E54" s="3" t="e">
        <f>#REF!</f>
        <v>#REF!</v>
      </c>
      <c r="F54" s="13"/>
      <c r="G54" s="4"/>
      <c r="H54" s="6"/>
    </row>
    <row r="55" spans="1:8" x14ac:dyDescent="0.3">
      <c r="A55" s="94"/>
      <c r="B55" s="94"/>
      <c r="C55" s="4">
        <f t="shared" si="0"/>
        <v>50</v>
      </c>
      <c r="D55" s="6" t="s">
        <v>18</v>
      </c>
      <c r="E55" s="3" t="e">
        <f>#REF!</f>
        <v>#REF!</v>
      </c>
      <c r="F55" s="13"/>
      <c r="G55" s="4" t="s">
        <v>61</v>
      </c>
      <c r="H55" s="6" t="s">
        <v>62</v>
      </c>
    </row>
    <row r="56" spans="1:8" x14ac:dyDescent="0.3">
      <c r="A56" s="94"/>
      <c r="B56" s="94"/>
      <c r="C56" s="4">
        <f t="shared" si="0"/>
        <v>51</v>
      </c>
      <c r="D56" s="6" t="s">
        <v>17</v>
      </c>
      <c r="E56" s="3" t="e">
        <f>#REF!</f>
        <v>#REF!</v>
      </c>
      <c r="F56" s="6"/>
      <c r="G56" s="4"/>
      <c r="H56" s="6"/>
    </row>
    <row r="57" spans="1:8" x14ac:dyDescent="0.3">
      <c r="A57" s="94"/>
      <c r="B57" s="94"/>
      <c r="C57" s="4">
        <f t="shared" si="0"/>
        <v>52</v>
      </c>
      <c r="D57" s="6" t="s">
        <v>16</v>
      </c>
      <c r="E57" s="3" t="e">
        <f>#REF!</f>
        <v>#REF!</v>
      </c>
      <c r="F57" s="6"/>
      <c r="G57" s="4"/>
      <c r="H57" s="6"/>
    </row>
    <row r="58" spans="1:8" x14ac:dyDescent="0.3">
      <c r="A58" s="95" t="s">
        <v>9</v>
      </c>
      <c r="B58" s="95"/>
      <c r="C58" s="4">
        <f t="shared" si="0"/>
        <v>53</v>
      </c>
      <c r="D58" s="96" t="s">
        <v>10</v>
      </c>
      <c r="E58" s="3" t="e">
        <f>#REF!</f>
        <v>#REF!</v>
      </c>
      <c r="F58" s="6"/>
      <c r="G58" s="4"/>
      <c r="H58" s="6"/>
    </row>
    <row r="59" spans="1:8" x14ac:dyDescent="0.3">
      <c r="A59" s="95"/>
      <c r="B59" s="95"/>
      <c r="C59" s="4">
        <f t="shared" si="0"/>
        <v>54</v>
      </c>
      <c r="D59" s="96"/>
      <c r="E59" s="3" t="e">
        <f>#REF!</f>
        <v>#REF!</v>
      </c>
      <c r="F59" s="6"/>
      <c r="G59" s="4"/>
      <c r="H59" s="6"/>
    </row>
    <row r="60" spans="1:8" x14ac:dyDescent="0.3">
      <c r="A60" s="95"/>
      <c r="B60" s="95"/>
      <c r="C60" s="4">
        <f t="shared" si="0"/>
        <v>55</v>
      </c>
      <c r="D60" s="96" t="s">
        <v>8</v>
      </c>
      <c r="E60" s="3" t="e">
        <f>#REF!</f>
        <v>#REF!</v>
      </c>
      <c r="F60" s="6"/>
      <c r="G60" s="4"/>
      <c r="H60" s="6"/>
    </row>
    <row r="61" spans="1:8" x14ac:dyDescent="0.3">
      <c r="A61" s="95"/>
      <c r="B61" s="95"/>
      <c r="C61" s="4">
        <f t="shared" si="0"/>
        <v>56</v>
      </c>
      <c r="D61" s="96"/>
      <c r="E61" s="3" t="e">
        <f>#REF!</f>
        <v>#REF!</v>
      </c>
      <c r="F61" s="6"/>
      <c r="G61" s="4"/>
      <c r="H61" s="6"/>
    </row>
    <row r="62" spans="1:8" x14ac:dyDescent="0.3">
      <c r="A62" s="94" t="s">
        <v>7</v>
      </c>
      <c r="B62" s="94"/>
      <c r="C62" s="4">
        <f t="shared" si="0"/>
        <v>57</v>
      </c>
      <c r="D62" s="6" t="s">
        <v>6</v>
      </c>
      <c r="E62" s="3" t="e">
        <f>#REF!</f>
        <v>#REF!</v>
      </c>
      <c r="F62" s="6"/>
      <c r="G62" s="4" t="s">
        <v>61</v>
      </c>
      <c r="H62" s="6" t="s">
        <v>62</v>
      </c>
    </row>
    <row r="63" spans="1:8" x14ac:dyDescent="0.3">
      <c r="A63" s="95" t="s">
        <v>4</v>
      </c>
      <c r="B63" s="95"/>
      <c r="C63" s="4">
        <f t="shared" si="0"/>
        <v>58</v>
      </c>
      <c r="D63" s="6" t="s">
        <v>5</v>
      </c>
      <c r="E63" s="3" t="e">
        <f>#REF!</f>
        <v>#REF!</v>
      </c>
      <c r="F63" s="14"/>
      <c r="G63" s="4" t="s">
        <v>61</v>
      </c>
      <c r="H63" s="6" t="s">
        <v>62</v>
      </c>
    </row>
    <row r="64" spans="1:8" x14ac:dyDescent="0.3">
      <c r="A64" s="95"/>
      <c r="B64" s="95"/>
      <c r="C64" s="4">
        <f t="shared" si="0"/>
        <v>59</v>
      </c>
      <c r="D64" s="96" t="s">
        <v>3</v>
      </c>
      <c r="E64" s="3" t="e">
        <f>#REF!</f>
        <v>#REF!</v>
      </c>
      <c r="F64" s="13"/>
      <c r="G64" s="4" t="s">
        <v>61</v>
      </c>
      <c r="H64" s="6" t="s">
        <v>62</v>
      </c>
    </row>
    <row r="65" spans="1:8" x14ac:dyDescent="0.3">
      <c r="A65" s="95"/>
      <c r="B65" s="95"/>
      <c r="C65" s="4">
        <f t="shared" si="0"/>
        <v>60</v>
      </c>
      <c r="D65" s="96"/>
      <c r="E65" s="3" t="e">
        <f>#REF!</f>
        <v>#REF!</v>
      </c>
      <c r="F65" s="13"/>
      <c r="G65" s="4" t="s">
        <v>61</v>
      </c>
      <c r="H65" s="6" t="s">
        <v>62</v>
      </c>
    </row>
    <row r="66" spans="1:8" x14ac:dyDescent="0.3">
      <c r="A66" s="95"/>
      <c r="B66" s="95"/>
      <c r="C66" s="4">
        <f t="shared" si="0"/>
        <v>61</v>
      </c>
      <c r="D66" s="3" t="s">
        <v>2</v>
      </c>
      <c r="E66" s="3" t="e">
        <f>#REF!</f>
        <v>#REF!</v>
      </c>
      <c r="F66" s="6"/>
      <c r="G66" s="4" t="s">
        <v>61</v>
      </c>
      <c r="H66" s="6" t="s">
        <v>62</v>
      </c>
    </row>
    <row r="67" spans="1:8" x14ac:dyDescent="0.3">
      <c r="A67" s="94" t="s">
        <v>1</v>
      </c>
      <c r="B67" s="94"/>
      <c r="C67" s="4">
        <f t="shared" si="0"/>
        <v>62</v>
      </c>
      <c r="D67" s="6" t="s">
        <v>0</v>
      </c>
      <c r="E67" s="3" t="e">
        <f>#REF!</f>
        <v>#REF!</v>
      </c>
      <c r="F67" s="6"/>
      <c r="G67" s="4"/>
      <c r="H67" s="6"/>
    </row>
    <row r="68" spans="1:8" x14ac:dyDescent="0.3">
      <c r="A68" s="15"/>
      <c r="B68" s="15"/>
      <c r="C68" s="16"/>
      <c r="D68" s="15"/>
      <c r="E68" s="17"/>
      <c r="F68" s="15"/>
      <c r="G68" s="15"/>
      <c r="H68" s="15"/>
    </row>
  </sheetData>
  <mergeCells count="39">
    <mergeCell ref="A5:B5"/>
    <mergeCell ref="G5:H5"/>
    <mergeCell ref="A6:B11"/>
    <mergeCell ref="D6:D7"/>
    <mergeCell ref="D8:D9"/>
    <mergeCell ref="D10:D11"/>
    <mergeCell ref="A12:B13"/>
    <mergeCell ref="D12:D13"/>
    <mergeCell ref="A14:B19"/>
    <mergeCell ref="D14:D15"/>
    <mergeCell ref="D16:D17"/>
    <mergeCell ref="D18:D19"/>
    <mergeCell ref="A20:B26"/>
    <mergeCell ref="D20:D21"/>
    <mergeCell ref="D22:D23"/>
    <mergeCell ref="D25:D26"/>
    <mergeCell ref="A27:B33"/>
    <mergeCell ref="D27:D28"/>
    <mergeCell ref="D29:D30"/>
    <mergeCell ref="D31:D32"/>
    <mergeCell ref="A54:B57"/>
    <mergeCell ref="A34:B47"/>
    <mergeCell ref="D35:D36"/>
    <mergeCell ref="D39:D40"/>
    <mergeCell ref="D42:D43"/>
    <mergeCell ref="D44:D45"/>
    <mergeCell ref="D46:D47"/>
    <mergeCell ref="A48:B51"/>
    <mergeCell ref="D48:D49"/>
    <mergeCell ref="D50:D51"/>
    <mergeCell ref="A52:B53"/>
    <mergeCell ref="D52:D53"/>
    <mergeCell ref="A67:B67"/>
    <mergeCell ref="A58:B61"/>
    <mergeCell ref="D58:D59"/>
    <mergeCell ref="D60:D61"/>
    <mergeCell ref="A62:B62"/>
    <mergeCell ref="A63:B66"/>
    <mergeCell ref="D64:D65"/>
  </mergeCells>
  <phoneticPr fontId="2"/>
  <printOptions horizontalCentered="1"/>
  <pageMargins left="0.7" right="0.7" top="0.75" bottom="0.75" header="0.3" footer="0.3"/>
  <pageSetup paperSize="9" orientation="portrait" horizontalDpi="300" verticalDpi="300" r:id="rId1"/>
  <headerFooter alignWithMargins="0">
    <oddHeader>&amp;L&amp;"ＭＳ ゴシック,標準"&amp;10別紙 令和3年3月1日時点 普通紙記録表一覧</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AC606-9BEC-47D2-B28E-61EAC53269EB}">
  <sheetPr>
    <tabColor theme="7"/>
  </sheetPr>
  <dimension ref="A1:AL36"/>
  <sheetViews>
    <sheetView showGridLines="0" tabSelected="1" view="pageBreakPreview" zoomScaleNormal="100" zoomScaleSheetLayoutView="100" workbookViewId="0"/>
  </sheetViews>
  <sheetFormatPr defaultColWidth="2.64453125" defaultRowHeight="9.35" x14ac:dyDescent="0.3"/>
  <cols>
    <col min="1" max="2" width="2.76171875" style="33" customWidth="1"/>
    <col min="3" max="3" width="9.76171875" style="33" bestFit="1" customWidth="1"/>
    <col min="4" max="15" width="2.76171875" style="1" customWidth="1"/>
    <col min="16" max="16" width="6.1171875" style="1" customWidth="1"/>
    <col min="17" max="17" width="6.1171875" style="50" customWidth="1"/>
    <col min="18" max="18" width="6.1171875" style="1" customWidth="1"/>
    <col min="19" max="21" width="2.76171875" style="1" customWidth="1"/>
    <col min="22" max="22" width="9.76171875" style="1" bestFit="1" customWidth="1"/>
    <col min="23" max="23" width="4.87890625" style="1" bestFit="1" customWidth="1"/>
    <col min="24" max="35" width="2.76171875" style="1" customWidth="1"/>
    <col min="36" max="38" width="6.1171875" style="1" customWidth="1"/>
    <col min="39" max="16384" width="2.64453125" style="1"/>
  </cols>
  <sheetData>
    <row r="1" spans="1:38" ht="13.5" customHeight="1" x14ac:dyDescent="0.3">
      <c r="A1" s="33" t="s">
        <v>108</v>
      </c>
      <c r="F1" s="111">
        <v>1</v>
      </c>
      <c r="G1" s="111"/>
      <c r="H1" s="111"/>
      <c r="I1" s="111"/>
      <c r="J1" s="111"/>
      <c r="K1" s="111"/>
      <c r="L1" s="111"/>
      <c r="T1" s="62" t="s">
        <v>116</v>
      </c>
      <c r="U1" s="36"/>
      <c r="V1" s="36"/>
      <c r="W1" s="36" t="s">
        <v>237</v>
      </c>
      <c r="X1" s="104"/>
      <c r="Y1" s="104"/>
      <c r="Z1" s="104"/>
      <c r="AA1" s="104"/>
      <c r="AB1" s="104"/>
      <c r="AC1" s="36" t="s">
        <v>111</v>
      </c>
      <c r="AD1" s="63"/>
      <c r="AE1" s="63"/>
      <c r="AF1" s="63"/>
      <c r="AG1" s="64"/>
      <c r="AH1" s="64"/>
      <c r="AI1" s="63"/>
      <c r="AJ1" s="63"/>
      <c r="AK1" s="63"/>
      <c r="AL1" s="65"/>
    </row>
    <row r="2" spans="1:38" ht="11.25" customHeight="1" x14ac:dyDescent="0.3">
      <c r="A2" s="67" t="s">
        <v>109</v>
      </c>
      <c r="B2" s="67"/>
      <c r="C2" s="67"/>
      <c r="D2" s="59"/>
      <c r="E2" s="59"/>
      <c r="F2" s="113" t="s">
        <v>243</v>
      </c>
      <c r="G2" s="112"/>
      <c r="H2" s="112"/>
      <c r="I2" s="112"/>
      <c r="J2" s="111"/>
      <c r="K2" s="111"/>
      <c r="L2" s="111"/>
      <c r="M2" s="85"/>
      <c r="T2" s="105"/>
      <c r="U2" s="101"/>
      <c r="V2" s="101"/>
      <c r="W2" s="101"/>
      <c r="X2" s="101"/>
      <c r="Y2" s="101"/>
      <c r="Z2" s="101"/>
      <c r="AA2" s="101"/>
      <c r="AB2" s="101"/>
      <c r="AC2" s="33" t="s">
        <v>113</v>
      </c>
      <c r="AG2" s="50"/>
      <c r="AI2" s="108"/>
      <c r="AJ2" s="108"/>
      <c r="AK2" s="108"/>
      <c r="AL2" s="73" t="s">
        <v>238</v>
      </c>
    </row>
    <row r="3" spans="1:38" ht="11.25" customHeight="1" x14ac:dyDescent="0.3">
      <c r="A3" s="1"/>
      <c r="T3" s="105"/>
      <c r="U3" s="101"/>
      <c r="V3" s="101"/>
      <c r="W3" s="101"/>
      <c r="X3" s="101"/>
      <c r="Y3" s="101"/>
      <c r="Z3" s="101"/>
      <c r="AA3" s="101"/>
      <c r="AB3" s="101"/>
      <c r="AC3" s="33" t="s">
        <v>112</v>
      </c>
      <c r="AG3" s="50"/>
      <c r="AH3" s="50"/>
      <c r="AL3" s="73"/>
    </row>
    <row r="4" spans="1:38" ht="11.25" customHeight="1" x14ac:dyDescent="0.3">
      <c r="A4" s="68" t="s">
        <v>61</v>
      </c>
      <c r="B4" s="70" t="s">
        <v>227</v>
      </c>
      <c r="T4" s="105"/>
      <c r="U4" s="101"/>
      <c r="V4" s="101"/>
      <c r="W4" s="101"/>
      <c r="X4" s="101"/>
      <c r="Y4" s="101"/>
      <c r="Z4" s="101"/>
      <c r="AA4" s="101"/>
      <c r="AB4" s="101"/>
      <c r="AG4" s="50"/>
      <c r="AH4" s="50"/>
      <c r="AL4" s="73"/>
    </row>
    <row r="5" spans="1:38" ht="11.25" customHeight="1" x14ac:dyDescent="0.3">
      <c r="A5" s="1" t="s">
        <v>154</v>
      </c>
      <c r="B5" s="1"/>
      <c r="T5" s="105"/>
      <c r="U5" s="101"/>
      <c r="V5" s="101"/>
      <c r="W5" s="101"/>
      <c r="X5" s="101"/>
      <c r="Y5" s="101"/>
      <c r="Z5" s="101"/>
      <c r="AA5" s="101"/>
      <c r="AB5" s="101"/>
      <c r="AC5" s="33" t="s">
        <v>114</v>
      </c>
      <c r="AL5" s="73"/>
    </row>
    <row r="6" spans="1:38" ht="11.25" customHeight="1" x14ac:dyDescent="0.3">
      <c r="A6" s="1" t="s">
        <v>155</v>
      </c>
      <c r="T6" s="76" t="s">
        <v>110</v>
      </c>
      <c r="X6" s="33"/>
      <c r="Y6" s="33"/>
      <c r="AC6" s="108"/>
      <c r="AD6" s="108"/>
      <c r="AE6" s="108"/>
      <c r="AF6" s="108"/>
      <c r="AG6" s="108"/>
      <c r="AH6" s="108"/>
      <c r="AI6" s="108"/>
      <c r="AJ6" s="108"/>
      <c r="AK6" s="108"/>
      <c r="AL6" s="73"/>
    </row>
    <row r="7" spans="1:38" ht="11.25" customHeight="1" x14ac:dyDescent="0.3">
      <c r="A7" s="1" t="s">
        <v>225</v>
      </c>
      <c r="T7" s="106"/>
      <c r="U7" s="107"/>
      <c r="V7" s="107"/>
      <c r="W7" s="107"/>
      <c r="X7" s="107"/>
      <c r="Y7" s="107"/>
      <c r="Z7" s="107"/>
      <c r="AA7" s="107"/>
      <c r="AB7" s="107"/>
      <c r="AC7" s="108"/>
      <c r="AD7" s="108"/>
      <c r="AE7" s="108"/>
      <c r="AF7" s="108"/>
      <c r="AG7" s="108"/>
      <c r="AH7" s="108"/>
      <c r="AI7" s="108"/>
      <c r="AJ7" s="108"/>
      <c r="AK7" s="108"/>
      <c r="AL7" s="73"/>
    </row>
    <row r="8" spans="1:38" ht="11.25" customHeight="1" x14ac:dyDescent="0.3">
      <c r="T8" s="106"/>
      <c r="U8" s="107"/>
      <c r="V8" s="107"/>
      <c r="W8" s="107"/>
      <c r="X8" s="107"/>
      <c r="Y8" s="107"/>
      <c r="Z8" s="107"/>
      <c r="AA8" s="107"/>
      <c r="AB8" s="107"/>
      <c r="AC8" s="1" t="s">
        <v>117</v>
      </c>
      <c r="AG8" s="108"/>
      <c r="AH8" s="108"/>
      <c r="AI8" s="108"/>
      <c r="AJ8" s="108"/>
      <c r="AK8" s="108"/>
      <c r="AL8" s="73"/>
    </row>
    <row r="9" spans="1:38" ht="11.25" customHeight="1" x14ac:dyDescent="0.3">
      <c r="A9" s="1"/>
      <c r="B9" s="1"/>
      <c r="T9" s="106"/>
      <c r="U9" s="107"/>
      <c r="V9" s="107"/>
      <c r="W9" s="107"/>
      <c r="X9" s="107"/>
      <c r="Y9" s="107"/>
      <c r="Z9" s="107"/>
      <c r="AA9" s="107"/>
      <c r="AB9" s="107"/>
      <c r="AC9" s="1" t="s">
        <v>123</v>
      </c>
      <c r="AG9" s="108"/>
      <c r="AH9" s="108"/>
      <c r="AI9" s="108"/>
      <c r="AJ9" s="108"/>
      <c r="AK9" s="108"/>
      <c r="AL9" s="73"/>
    </row>
    <row r="10" spans="1:38" ht="13.5" customHeight="1" x14ac:dyDescent="0.3">
      <c r="A10" s="1"/>
      <c r="B10" s="1"/>
      <c r="T10" s="76" t="s">
        <v>152</v>
      </c>
      <c r="W10" s="108"/>
      <c r="X10" s="108"/>
      <c r="Y10" s="108"/>
      <c r="Z10" s="108"/>
      <c r="AA10" s="108"/>
      <c r="AB10" s="108"/>
      <c r="AC10" s="1" t="s">
        <v>124</v>
      </c>
      <c r="AE10" s="108"/>
      <c r="AF10" s="108"/>
      <c r="AG10" s="108"/>
      <c r="AH10" s="108"/>
      <c r="AI10" s="108"/>
      <c r="AJ10" s="108"/>
      <c r="AK10" s="108"/>
      <c r="AL10" s="73"/>
    </row>
    <row r="11" spans="1:38" ht="14.25" customHeight="1" thickBot="1" x14ac:dyDescent="0.35">
      <c r="A11" s="1"/>
      <c r="B11" s="1"/>
      <c r="T11" s="69" t="s">
        <v>151</v>
      </c>
      <c r="U11" s="77"/>
      <c r="V11" s="77"/>
      <c r="W11" s="109"/>
      <c r="X11" s="109"/>
      <c r="Y11" s="109"/>
      <c r="Z11" s="109"/>
      <c r="AA11" s="109"/>
      <c r="AB11" s="109"/>
      <c r="AC11" s="74"/>
      <c r="AD11" s="74"/>
      <c r="AE11" s="74"/>
      <c r="AF11" s="74"/>
      <c r="AG11" s="74"/>
      <c r="AH11" s="74"/>
      <c r="AI11" s="74"/>
      <c r="AJ11" s="74"/>
      <c r="AK11" s="74"/>
      <c r="AL11" s="75"/>
    </row>
    <row r="12" spans="1:38" ht="7.5" customHeight="1" x14ac:dyDescent="0.3">
      <c r="D12" s="33"/>
      <c r="E12" s="33"/>
      <c r="F12" s="33"/>
      <c r="G12" s="33"/>
      <c r="Q12" s="1"/>
    </row>
    <row r="13" spans="1:38" x14ac:dyDescent="0.3">
      <c r="D13" s="33"/>
      <c r="E13" s="33"/>
      <c r="F13" s="33"/>
      <c r="G13" s="33"/>
      <c r="Q13" s="101" t="s">
        <v>226</v>
      </c>
      <c r="R13" s="101"/>
      <c r="AK13" s="102" t="str">
        <f>Q13</f>
        <v>税込価格(円）</v>
      </c>
      <c r="AL13" s="103"/>
    </row>
    <row r="14" spans="1:38" ht="15" customHeight="1" thickBot="1" x14ac:dyDescent="0.35">
      <c r="A14" s="59"/>
      <c r="B14" s="66" t="s">
        <v>153</v>
      </c>
      <c r="C14" s="61" t="s">
        <v>48</v>
      </c>
      <c r="D14" s="61" t="s">
        <v>156</v>
      </c>
      <c r="E14" s="66"/>
      <c r="F14" s="66"/>
      <c r="G14" s="61"/>
      <c r="H14" s="61"/>
      <c r="I14" s="61"/>
      <c r="J14" s="61"/>
      <c r="K14" s="61"/>
      <c r="L14" s="61"/>
      <c r="M14" s="61"/>
      <c r="N14" s="61"/>
      <c r="O14" s="61"/>
      <c r="P14" s="33" t="s">
        <v>47</v>
      </c>
      <c r="Q14" s="67" t="s">
        <v>111</v>
      </c>
      <c r="R14" s="67" t="s">
        <v>112</v>
      </c>
      <c r="S14" s="59"/>
      <c r="T14" s="67"/>
      <c r="U14" s="66" t="s">
        <v>153</v>
      </c>
      <c r="V14" s="61" t="str">
        <f>C14</f>
        <v>商品コード</v>
      </c>
      <c r="W14" s="61" t="str">
        <f>D14</f>
        <v>商品名</v>
      </c>
      <c r="X14" s="59"/>
      <c r="Y14" s="59"/>
      <c r="Z14" s="59"/>
      <c r="AA14" s="59"/>
      <c r="AB14" s="59"/>
      <c r="AC14" s="59"/>
      <c r="AD14" s="59"/>
      <c r="AE14" s="59"/>
      <c r="AF14" s="59"/>
      <c r="AG14" s="59"/>
      <c r="AH14" s="59"/>
      <c r="AI14" s="59"/>
      <c r="AJ14" s="1" t="s">
        <v>47</v>
      </c>
      <c r="AK14" s="59" t="s">
        <v>111</v>
      </c>
      <c r="AL14" s="59" t="s">
        <v>112</v>
      </c>
    </row>
    <row r="15" spans="1:38" ht="17.25" customHeight="1" x14ac:dyDescent="0.3">
      <c r="A15" s="71" t="s">
        <v>61</v>
      </c>
      <c r="B15" s="6">
        <v>1</v>
      </c>
      <c r="C15" s="3" t="s">
        <v>234</v>
      </c>
      <c r="D15" s="6" t="s">
        <v>157</v>
      </c>
      <c r="E15" s="3"/>
      <c r="F15" s="3"/>
      <c r="G15" s="6"/>
      <c r="H15" s="6"/>
      <c r="I15" s="6"/>
      <c r="J15" s="6"/>
      <c r="K15" s="6"/>
      <c r="L15" s="6"/>
      <c r="M15" s="6"/>
      <c r="N15" s="6"/>
      <c r="O15" s="6"/>
      <c r="P15" s="80"/>
      <c r="Q15" s="78">
        <v>1760</v>
      </c>
      <c r="R15" s="78">
        <v>2750</v>
      </c>
      <c r="S15" s="6"/>
      <c r="T15" s="71"/>
      <c r="U15" s="6">
        <v>23</v>
      </c>
      <c r="V15" s="3" t="s">
        <v>223</v>
      </c>
      <c r="W15" s="6" t="s">
        <v>159</v>
      </c>
      <c r="AC15" s="6" t="s">
        <v>182</v>
      </c>
      <c r="AD15" s="6"/>
      <c r="AE15" s="6"/>
      <c r="AF15" s="6"/>
      <c r="AG15" s="6"/>
      <c r="AH15" s="6"/>
      <c r="AI15" s="6"/>
      <c r="AJ15" s="80"/>
      <c r="AK15" s="78">
        <v>990</v>
      </c>
      <c r="AL15" s="78">
        <v>1430</v>
      </c>
    </row>
    <row r="16" spans="1:38" ht="17.25" customHeight="1" x14ac:dyDescent="0.3">
      <c r="A16" s="71" t="s">
        <v>61</v>
      </c>
      <c r="B16" s="6">
        <v>2</v>
      </c>
      <c r="C16" s="3" t="s">
        <v>235</v>
      </c>
      <c r="D16" s="6" t="s">
        <v>239</v>
      </c>
      <c r="E16" s="3"/>
      <c r="F16" s="3"/>
      <c r="G16" s="6"/>
      <c r="H16" s="6"/>
      <c r="I16" s="6"/>
      <c r="J16" s="6"/>
      <c r="K16" s="6"/>
      <c r="L16" s="6"/>
      <c r="M16" s="6"/>
      <c r="N16" s="6"/>
      <c r="O16" s="6"/>
      <c r="P16" s="81"/>
      <c r="Q16" s="78">
        <v>660</v>
      </c>
      <c r="R16" s="78">
        <v>990</v>
      </c>
      <c r="S16" s="6"/>
      <c r="T16" s="71"/>
      <c r="U16" s="6">
        <v>24</v>
      </c>
      <c r="V16" s="3" t="s">
        <v>158</v>
      </c>
      <c r="W16" s="6" t="s">
        <v>159</v>
      </c>
      <c r="X16" s="3"/>
      <c r="Y16" s="3"/>
      <c r="Z16" s="6"/>
      <c r="AA16" s="6"/>
      <c r="AB16" s="6"/>
      <c r="AC16" s="6" t="s">
        <v>160</v>
      </c>
      <c r="AD16" s="6"/>
      <c r="AE16" s="6"/>
      <c r="AF16" s="6"/>
      <c r="AG16" s="6"/>
      <c r="AH16" s="6"/>
      <c r="AI16" s="6"/>
      <c r="AJ16" s="81"/>
      <c r="AK16" s="78">
        <v>3520</v>
      </c>
      <c r="AL16" s="78">
        <v>5610</v>
      </c>
    </row>
    <row r="17" spans="1:38" ht="17.25" customHeight="1" x14ac:dyDescent="0.3">
      <c r="A17" s="71"/>
      <c r="B17" s="6">
        <v>3</v>
      </c>
      <c r="C17" s="3" t="s">
        <v>163</v>
      </c>
      <c r="D17" s="6" t="s">
        <v>164</v>
      </c>
      <c r="E17" s="3"/>
      <c r="F17" s="3"/>
      <c r="G17" s="6"/>
      <c r="H17" s="6"/>
      <c r="I17" s="6"/>
      <c r="J17" s="6"/>
      <c r="K17" s="6"/>
      <c r="L17" s="6"/>
      <c r="M17" s="6"/>
      <c r="N17" s="6"/>
      <c r="O17" s="6"/>
      <c r="P17" s="81"/>
      <c r="Q17" s="78">
        <v>550</v>
      </c>
      <c r="R17" s="78">
        <v>880.00000000000011</v>
      </c>
      <c r="S17" s="6"/>
      <c r="T17" s="71"/>
      <c r="U17" s="6">
        <v>25</v>
      </c>
      <c r="V17" s="3" t="s">
        <v>161</v>
      </c>
      <c r="W17" s="6" t="s">
        <v>159</v>
      </c>
      <c r="X17" s="3"/>
      <c r="Y17" s="3"/>
      <c r="Z17" s="6"/>
      <c r="AA17" s="6"/>
      <c r="AB17" s="6"/>
      <c r="AC17" s="6" t="s">
        <v>162</v>
      </c>
      <c r="AD17" s="6"/>
      <c r="AE17" s="6"/>
      <c r="AF17" s="6"/>
      <c r="AG17" s="6"/>
      <c r="AH17" s="6"/>
      <c r="AI17" s="6"/>
      <c r="AJ17" s="81"/>
      <c r="AK17" s="78">
        <v>3300</v>
      </c>
      <c r="AL17" s="78">
        <v>4950</v>
      </c>
    </row>
    <row r="18" spans="1:38" ht="17.25" customHeight="1" x14ac:dyDescent="0.3">
      <c r="A18" s="71"/>
      <c r="B18" s="6">
        <v>4</v>
      </c>
      <c r="C18" s="3" t="s">
        <v>167</v>
      </c>
      <c r="D18" s="6" t="s">
        <v>168</v>
      </c>
      <c r="E18" s="3"/>
      <c r="F18" s="3"/>
      <c r="G18" s="6"/>
      <c r="H18" s="6"/>
      <c r="I18" s="6"/>
      <c r="J18" s="6"/>
      <c r="K18" s="6"/>
      <c r="L18" s="6"/>
      <c r="M18" s="6"/>
      <c r="N18" s="6"/>
      <c r="O18" s="6"/>
      <c r="P18" s="81"/>
      <c r="Q18" s="78">
        <v>770</v>
      </c>
      <c r="R18" s="78">
        <v>1210</v>
      </c>
      <c r="S18" s="6"/>
      <c r="T18" s="71"/>
      <c r="U18" s="6">
        <v>26</v>
      </c>
      <c r="V18" s="3" t="s">
        <v>165</v>
      </c>
      <c r="W18" s="6" t="s">
        <v>159</v>
      </c>
      <c r="X18" s="3"/>
      <c r="Y18" s="3"/>
      <c r="Z18" s="6"/>
      <c r="AA18" s="6"/>
      <c r="AB18" s="6"/>
      <c r="AC18" s="6" t="s">
        <v>166</v>
      </c>
      <c r="AD18" s="6"/>
      <c r="AE18" s="6"/>
      <c r="AF18" s="6"/>
      <c r="AG18" s="6"/>
      <c r="AH18" s="6"/>
      <c r="AI18" s="6"/>
      <c r="AJ18" s="81"/>
      <c r="AK18" s="78">
        <v>1320</v>
      </c>
      <c r="AL18" s="78">
        <v>1870</v>
      </c>
    </row>
    <row r="19" spans="1:38" ht="17.25" customHeight="1" x14ac:dyDescent="0.3">
      <c r="A19" s="71"/>
      <c r="B19" s="6">
        <v>5</v>
      </c>
      <c r="C19" s="3" t="s">
        <v>170</v>
      </c>
      <c r="D19" s="6" t="s">
        <v>171</v>
      </c>
      <c r="E19" s="3"/>
      <c r="F19" s="3"/>
      <c r="G19" s="6"/>
      <c r="H19" s="6"/>
      <c r="I19" s="6"/>
      <c r="J19" s="6"/>
      <c r="K19" s="6"/>
      <c r="L19" s="6"/>
      <c r="M19" s="6"/>
      <c r="N19" s="6"/>
      <c r="O19" s="6"/>
      <c r="P19" s="81"/>
      <c r="Q19" s="78">
        <v>330</v>
      </c>
      <c r="R19" s="78">
        <v>440</v>
      </c>
      <c r="S19" s="6"/>
      <c r="T19" s="71"/>
      <c r="U19" s="6">
        <v>27</v>
      </c>
      <c r="V19" s="3" t="s">
        <v>169</v>
      </c>
      <c r="W19" s="6" t="s">
        <v>159</v>
      </c>
      <c r="X19" s="3"/>
      <c r="Y19" s="3"/>
      <c r="Z19" s="6"/>
      <c r="AA19" s="6"/>
      <c r="AB19" s="6"/>
      <c r="AC19" s="6" t="s">
        <v>21</v>
      </c>
      <c r="AD19" s="6"/>
      <c r="AE19" s="6"/>
      <c r="AF19" s="6"/>
      <c r="AG19" s="6"/>
      <c r="AH19" s="6"/>
      <c r="AI19" s="6"/>
      <c r="AJ19" s="81"/>
      <c r="AK19" s="78">
        <v>1210</v>
      </c>
      <c r="AL19" s="78">
        <v>1870</v>
      </c>
    </row>
    <row r="20" spans="1:38" ht="17.25" customHeight="1" x14ac:dyDescent="0.3">
      <c r="A20" s="71"/>
      <c r="B20" s="6">
        <v>6</v>
      </c>
      <c r="C20" s="3" t="s">
        <v>174</v>
      </c>
      <c r="D20" s="6" t="s">
        <v>175</v>
      </c>
      <c r="E20" s="3"/>
      <c r="F20" s="3"/>
      <c r="G20" s="6"/>
      <c r="H20" s="6"/>
      <c r="I20" s="6"/>
      <c r="J20" s="6"/>
      <c r="K20" s="6"/>
      <c r="L20" s="6"/>
      <c r="M20" s="6"/>
      <c r="N20" s="6"/>
      <c r="O20" s="6"/>
      <c r="P20" s="81"/>
      <c r="Q20" s="78">
        <v>2530</v>
      </c>
      <c r="R20" s="78">
        <v>3740</v>
      </c>
      <c r="S20" s="6"/>
      <c r="T20" s="72"/>
      <c r="U20" s="6">
        <v>28</v>
      </c>
      <c r="V20" s="3" t="s">
        <v>172</v>
      </c>
      <c r="W20" s="6" t="s">
        <v>159</v>
      </c>
      <c r="X20" s="3"/>
      <c r="Y20" s="3"/>
      <c r="Z20" s="6"/>
      <c r="AA20" s="6"/>
      <c r="AB20" s="6"/>
      <c r="AC20" s="6" t="s">
        <v>173</v>
      </c>
      <c r="AD20" s="6"/>
      <c r="AE20" s="6"/>
      <c r="AF20" s="6"/>
      <c r="AG20" s="6"/>
      <c r="AH20" s="6"/>
      <c r="AI20" s="6"/>
      <c r="AJ20" s="81"/>
      <c r="AK20" s="78">
        <v>1540</v>
      </c>
      <c r="AL20" s="78">
        <v>2310</v>
      </c>
    </row>
    <row r="21" spans="1:38" ht="17.25" customHeight="1" x14ac:dyDescent="0.3">
      <c r="A21" s="71"/>
      <c r="B21" s="6">
        <v>7</v>
      </c>
      <c r="C21" s="3" t="s">
        <v>179</v>
      </c>
      <c r="D21" s="6" t="s">
        <v>180</v>
      </c>
      <c r="E21" s="3"/>
      <c r="F21" s="3"/>
      <c r="G21" s="6"/>
      <c r="H21" s="6"/>
      <c r="I21" s="6" t="s">
        <v>178</v>
      </c>
      <c r="J21" s="6"/>
      <c r="K21" s="6"/>
      <c r="L21" s="6"/>
      <c r="M21" s="6"/>
      <c r="N21" s="6"/>
      <c r="O21" s="6"/>
      <c r="P21" s="81"/>
      <c r="Q21" s="78">
        <v>440</v>
      </c>
      <c r="R21" s="78">
        <v>550</v>
      </c>
      <c r="S21" s="6"/>
      <c r="T21" s="72"/>
      <c r="U21" s="6">
        <v>29</v>
      </c>
      <c r="V21" s="3" t="s">
        <v>176</v>
      </c>
      <c r="W21" s="6" t="s">
        <v>177</v>
      </c>
      <c r="X21" s="3"/>
      <c r="Y21" s="3"/>
      <c r="Z21" s="6"/>
      <c r="AA21" s="6"/>
      <c r="AB21" s="6"/>
      <c r="AC21" s="6" t="s">
        <v>178</v>
      </c>
      <c r="AD21" s="6"/>
      <c r="AE21" s="6"/>
      <c r="AF21" s="6"/>
      <c r="AG21" s="6"/>
      <c r="AH21" s="6"/>
      <c r="AI21" s="6"/>
      <c r="AJ21" s="81"/>
      <c r="AK21" s="78">
        <v>3740</v>
      </c>
      <c r="AL21" s="78">
        <v>5610</v>
      </c>
    </row>
    <row r="22" spans="1:38" ht="17.25" customHeight="1" x14ac:dyDescent="0.3">
      <c r="A22" s="71"/>
      <c r="B22" s="6">
        <v>8</v>
      </c>
      <c r="C22" s="3" t="s">
        <v>183</v>
      </c>
      <c r="D22" s="6" t="s">
        <v>180</v>
      </c>
      <c r="E22" s="3"/>
      <c r="F22" s="3"/>
      <c r="G22" s="6"/>
      <c r="H22" s="6"/>
      <c r="I22" s="6" t="s">
        <v>182</v>
      </c>
      <c r="J22" s="6"/>
      <c r="K22" s="6"/>
      <c r="L22" s="6"/>
      <c r="M22" s="6"/>
      <c r="N22" s="6"/>
      <c r="O22" s="6"/>
      <c r="P22" s="81"/>
      <c r="Q22" s="78">
        <v>330</v>
      </c>
      <c r="R22" s="78">
        <v>440</v>
      </c>
      <c r="S22" s="6"/>
      <c r="T22" s="72"/>
      <c r="U22" s="6">
        <v>30</v>
      </c>
      <c r="V22" s="3" t="s">
        <v>181</v>
      </c>
      <c r="W22" s="6" t="s">
        <v>177</v>
      </c>
      <c r="X22" s="3"/>
      <c r="Y22" s="3"/>
      <c r="Z22" s="6"/>
      <c r="AA22" s="6"/>
      <c r="AB22" s="6"/>
      <c r="AC22" s="6" t="s">
        <v>182</v>
      </c>
      <c r="AD22" s="6"/>
      <c r="AE22" s="6"/>
      <c r="AF22" s="6"/>
      <c r="AG22" s="6"/>
      <c r="AH22" s="6"/>
      <c r="AI22" s="6"/>
      <c r="AJ22" s="81"/>
      <c r="AK22" s="78">
        <v>770</v>
      </c>
      <c r="AL22" s="78">
        <v>1100</v>
      </c>
    </row>
    <row r="23" spans="1:38" ht="17.25" customHeight="1" x14ac:dyDescent="0.3">
      <c r="A23" s="71"/>
      <c r="B23" s="6">
        <v>9</v>
      </c>
      <c r="C23" s="3" t="s">
        <v>185</v>
      </c>
      <c r="D23" s="6" t="s">
        <v>180</v>
      </c>
      <c r="E23" s="3"/>
      <c r="F23" s="3"/>
      <c r="G23" s="6"/>
      <c r="H23" s="6"/>
      <c r="I23" s="6" t="s">
        <v>186</v>
      </c>
      <c r="J23" s="6"/>
      <c r="K23" s="6"/>
      <c r="L23" s="6"/>
      <c r="M23" s="6"/>
      <c r="N23" s="6"/>
      <c r="O23" s="6"/>
      <c r="P23" s="81"/>
      <c r="Q23" s="78">
        <v>550</v>
      </c>
      <c r="R23" s="78">
        <v>660</v>
      </c>
      <c r="S23" s="6"/>
      <c r="T23" s="72"/>
      <c r="U23" s="6">
        <v>31</v>
      </c>
      <c r="V23" s="3" t="s">
        <v>184</v>
      </c>
      <c r="W23" s="6" t="s">
        <v>177</v>
      </c>
      <c r="X23" s="6"/>
      <c r="Y23" s="6"/>
      <c r="Z23" s="6"/>
      <c r="AA23" s="6"/>
      <c r="AB23" s="6"/>
      <c r="AC23" s="6" t="s">
        <v>160</v>
      </c>
      <c r="AD23" s="6"/>
      <c r="AE23" s="6"/>
      <c r="AF23" s="6"/>
      <c r="AG23" s="6"/>
      <c r="AH23" s="6"/>
      <c r="AI23" s="6"/>
      <c r="AJ23" s="81"/>
      <c r="AK23" s="78">
        <v>3850</v>
      </c>
      <c r="AL23" s="78">
        <v>5830</v>
      </c>
    </row>
    <row r="24" spans="1:38" ht="17.25" customHeight="1" x14ac:dyDescent="0.3">
      <c r="A24" s="71"/>
      <c r="B24" s="6">
        <v>10</v>
      </c>
      <c r="C24" s="3" t="s">
        <v>188</v>
      </c>
      <c r="D24" s="6" t="s">
        <v>180</v>
      </c>
      <c r="E24" s="3"/>
      <c r="F24" s="3"/>
      <c r="G24" s="6"/>
      <c r="H24" s="6"/>
      <c r="I24" s="6" t="s">
        <v>173</v>
      </c>
      <c r="J24" s="6"/>
      <c r="K24" s="6"/>
      <c r="L24" s="6"/>
      <c r="M24" s="6"/>
      <c r="N24" s="6"/>
      <c r="O24" s="6"/>
      <c r="P24" s="81"/>
      <c r="Q24" s="78">
        <v>440</v>
      </c>
      <c r="R24" s="78">
        <v>550</v>
      </c>
      <c r="S24" s="6"/>
      <c r="T24" s="72"/>
      <c r="U24" s="6">
        <v>32</v>
      </c>
      <c r="V24" s="3" t="s">
        <v>187</v>
      </c>
      <c r="W24" s="6" t="s">
        <v>177</v>
      </c>
      <c r="X24" s="6"/>
      <c r="Y24" s="6"/>
      <c r="Z24" s="6"/>
      <c r="AA24" s="6"/>
      <c r="AB24" s="6"/>
      <c r="AC24" s="6" t="s">
        <v>162</v>
      </c>
      <c r="AD24" s="6"/>
      <c r="AE24" s="6"/>
      <c r="AF24" s="6"/>
      <c r="AG24" s="6"/>
      <c r="AH24" s="6"/>
      <c r="AI24" s="6"/>
      <c r="AJ24" s="81"/>
      <c r="AK24" s="78">
        <v>2090</v>
      </c>
      <c r="AL24" s="78">
        <v>3190</v>
      </c>
    </row>
    <row r="25" spans="1:38" ht="17.25" customHeight="1" x14ac:dyDescent="0.3">
      <c r="A25" s="71"/>
      <c r="B25" s="6">
        <v>11</v>
      </c>
      <c r="C25" s="3" t="s">
        <v>190</v>
      </c>
      <c r="D25" s="6" t="s">
        <v>180</v>
      </c>
      <c r="E25" s="3"/>
      <c r="F25" s="3"/>
      <c r="G25" s="6"/>
      <c r="H25" s="6"/>
      <c r="I25" s="6" t="s">
        <v>191</v>
      </c>
      <c r="J25" s="6"/>
      <c r="K25" s="6"/>
      <c r="L25" s="6"/>
      <c r="M25" s="6"/>
      <c r="N25" s="6"/>
      <c r="O25" s="6"/>
      <c r="P25" s="81"/>
      <c r="Q25" s="78">
        <v>330</v>
      </c>
      <c r="R25" s="78">
        <v>440</v>
      </c>
      <c r="S25" s="6"/>
      <c r="T25" s="72"/>
      <c r="U25" s="6">
        <v>33</v>
      </c>
      <c r="V25" s="3" t="s">
        <v>189</v>
      </c>
      <c r="W25" s="6" t="s">
        <v>177</v>
      </c>
      <c r="X25" s="6"/>
      <c r="Y25" s="6"/>
      <c r="Z25" s="6"/>
      <c r="AA25" s="6"/>
      <c r="AB25" s="6"/>
      <c r="AC25" s="6" t="s">
        <v>166</v>
      </c>
      <c r="AD25" s="6"/>
      <c r="AE25" s="6"/>
      <c r="AF25" s="6"/>
      <c r="AG25" s="6"/>
      <c r="AH25" s="6"/>
      <c r="AI25" s="6"/>
      <c r="AJ25" s="81"/>
      <c r="AK25" s="78">
        <v>1760</v>
      </c>
      <c r="AL25" s="78">
        <v>2750</v>
      </c>
    </row>
    <row r="26" spans="1:38" ht="17.25" customHeight="1" x14ac:dyDescent="0.3">
      <c r="A26" s="71"/>
      <c r="B26" s="6">
        <v>12</v>
      </c>
      <c r="C26" s="3" t="s">
        <v>193</v>
      </c>
      <c r="D26" s="6" t="s">
        <v>194</v>
      </c>
      <c r="E26" s="3"/>
      <c r="F26" s="3"/>
      <c r="G26" s="6"/>
      <c r="H26" s="6"/>
      <c r="I26" s="6"/>
      <c r="J26" s="6"/>
      <c r="K26" s="6"/>
      <c r="L26" s="6"/>
      <c r="M26" s="6"/>
      <c r="N26" s="6"/>
      <c r="O26" s="6"/>
      <c r="P26" s="81"/>
      <c r="Q26" s="78">
        <v>110.00000000000001</v>
      </c>
      <c r="R26" s="78">
        <v>165</v>
      </c>
      <c r="S26" s="6"/>
      <c r="T26" s="72"/>
      <c r="U26" s="6">
        <v>34</v>
      </c>
      <c r="V26" s="3" t="s">
        <v>192</v>
      </c>
      <c r="W26" s="6" t="s">
        <v>177</v>
      </c>
      <c r="X26" s="6"/>
      <c r="Y26" s="6"/>
      <c r="Z26" s="6"/>
      <c r="AA26" s="6"/>
      <c r="AB26" s="6"/>
      <c r="AC26" s="6" t="s">
        <v>21</v>
      </c>
      <c r="AD26" s="6"/>
      <c r="AE26" s="6"/>
      <c r="AF26" s="6"/>
      <c r="AG26" s="6"/>
      <c r="AH26" s="6"/>
      <c r="AI26" s="6"/>
      <c r="AJ26" s="81"/>
      <c r="AK26" s="78">
        <v>1650</v>
      </c>
      <c r="AL26" s="78">
        <v>2640</v>
      </c>
    </row>
    <row r="27" spans="1:38" ht="17.25" customHeight="1" x14ac:dyDescent="0.3">
      <c r="A27" s="71"/>
      <c r="B27" s="6">
        <v>13</v>
      </c>
      <c r="C27" s="3" t="s">
        <v>196</v>
      </c>
      <c r="D27" s="6" t="s">
        <v>197</v>
      </c>
      <c r="E27" s="3"/>
      <c r="F27" s="3"/>
      <c r="G27" s="6"/>
      <c r="H27" s="6"/>
      <c r="I27" s="6" t="s">
        <v>198</v>
      </c>
      <c r="J27" s="6"/>
      <c r="K27" s="6"/>
      <c r="L27" s="6"/>
      <c r="M27" s="6"/>
      <c r="N27" s="6"/>
      <c r="O27" s="6"/>
      <c r="P27" s="81"/>
      <c r="Q27" s="78">
        <v>550</v>
      </c>
      <c r="R27" s="78">
        <v>825.00000000000011</v>
      </c>
      <c r="S27" s="6"/>
      <c r="T27" s="72"/>
      <c r="U27" s="6">
        <v>35</v>
      </c>
      <c r="V27" s="3" t="s">
        <v>195</v>
      </c>
      <c r="W27" s="6" t="s">
        <v>177</v>
      </c>
      <c r="X27" s="6"/>
      <c r="Y27" s="6"/>
      <c r="Z27" s="6"/>
      <c r="AA27" s="6"/>
      <c r="AB27" s="6"/>
      <c r="AC27" s="6" t="s">
        <v>173</v>
      </c>
      <c r="AD27" s="6"/>
      <c r="AE27" s="6"/>
      <c r="AF27" s="6"/>
      <c r="AG27" s="6"/>
      <c r="AH27" s="6"/>
      <c r="AI27" s="6"/>
      <c r="AJ27" s="81"/>
      <c r="AK27" s="78">
        <v>1100</v>
      </c>
      <c r="AL27" s="78">
        <v>1650</v>
      </c>
    </row>
    <row r="28" spans="1:38" ht="17.25" customHeight="1" x14ac:dyDescent="0.3">
      <c r="A28" s="71"/>
      <c r="B28" s="6">
        <v>14</v>
      </c>
      <c r="C28" s="3" t="s">
        <v>200</v>
      </c>
      <c r="D28" s="6" t="s">
        <v>197</v>
      </c>
      <c r="E28" s="3"/>
      <c r="F28" s="3"/>
      <c r="G28" s="6"/>
      <c r="H28" s="6"/>
      <c r="I28" s="6" t="s">
        <v>201</v>
      </c>
      <c r="J28" s="6"/>
      <c r="K28" s="6"/>
      <c r="L28" s="6"/>
      <c r="M28" s="6"/>
      <c r="N28" s="6"/>
      <c r="O28" s="6"/>
      <c r="P28" s="81"/>
      <c r="Q28" s="78">
        <v>1650.0000000000002</v>
      </c>
      <c r="R28" s="78">
        <v>2200</v>
      </c>
      <c r="S28" s="6"/>
      <c r="T28" s="72"/>
      <c r="U28" s="6">
        <v>36</v>
      </c>
      <c r="V28" s="3" t="s">
        <v>202</v>
      </c>
      <c r="W28" s="6" t="s">
        <v>199</v>
      </c>
      <c r="X28" s="6"/>
      <c r="Y28" s="6"/>
      <c r="Z28" s="6"/>
      <c r="AA28" s="6"/>
      <c r="AB28" s="6"/>
      <c r="AC28" s="6" t="s">
        <v>203</v>
      </c>
      <c r="AD28" s="6"/>
      <c r="AE28" s="6"/>
      <c r="AF28" s="6"/>
      <c r="AG28" s="6"/>
      <c r="AH28" s="6"/>
      <c r="AI28" s="6"/>
      <c r="AJ28" s="81"/>
      <c r="AK28" s="78">
        <v>1980</v>
      </c>
      <c r="AL28" s="78">
        <v>2970.0000000000005</v>
      </c>
    </row>
    <row r="29" spans="1:38" ht="17.25" customHeight="1" x14ac:dyDescent="0.3">
      <c r="A29" s="71" t="s">
        <v>61</v>
      </c>
      <c r="B29" s="6">
        <v>15</v>
      </c>
      <c r="C29" s="3" t="s">
        <v>230</v>
      </c>
      <c r="D29" s="6" t="s">
        <v>204</v>
      </c>
      <c r="E29" s="3"/>
      <c r="F29" s="3"/>
      <c r="G29" s="6"/>
      <c r="H29" s="6"/>
      <c r="I29" s="6"/>
      <c r="J29" s="6"/>
      <c r="K29" s="6"/>
      <c r="L29" s="6"/>
      <c r="M29" s="6"/>
      <c r="N29" s="6"/>
      <c r="O29" s="6"/>
      <c r="P29" s="81"/>
      <c r="Q29" s="78">
        <v>660</v>
      </c>
      <c r="R29" s="78">
        <v>990</v>
      </c>
      <c r="S29" s="6"/>
      <c r="T29" s="72"/>
      <c r="U29" s="6">
        <v>37</v>
      </c>
      <c r="V29" s="3" t="s">
        <v>205</v>
      </c>
      <c r="W29" s="6" t="s">
        <v>199</v>
      </c>
      <c r="X29" s="6"/>
      <c r="Y29" s="6"/>
      <c r="Z29" s="6"/>
      <c r="AA29" s="6"/>
      <c r="AB29" s="6"/>
      <c r="AC29" s="6" t="s">
        <v>206</v>
      </c>
      <c r="AD29" s="6"/>
      <c r="AE29" s="6"/>
      <c r="AF29" s="6"/>
      <c r="AG29" s="6"/>
      <c r="AH29" s="6"/>
      <c r="AI29" s="6"/>
      <c r="AJ29" s="81"/>
      <c r="AK29" s="78">
        <v>550</v>
      </c>
      <c r="AL29" s="78">
        <v>770.00000000000011</v>
      </c>
    </row>
    <row r="30" spans="1:38" ht="17.25" customHeight="1" x14ac:dyDescent="0.3">
      <c r="A30" s="71"/>
      <c r="B30" s="6">
        <v>16</v>
      </c>
      <c r="C30" s="3" t="s">
        <v>207</v>
      </c>
      <c r="D30" s="6" t="s">
        <v>208</v>
      </c>
      <c r="E30" s="3"/>
      <c r="F30" s="3"/>
      <c r="G30" s="6"/>
      <c r="H30" s="6"/>
      <c r="I30" s="6"/>
      <c r="J30" s="6"/>
      <c r="K30" s="6"/>
      <c r="L30" s="6"/>
      <c r="M30" s="6"/>
      <c r="N30" s="6"/>
      <c r="O30" s="6"/>
      <c r="P30" s="81"/>
      <c r="Q30" s="78">
        <v>550</v>
      </c>
      <c r="R30" s="78">
        <v>660</v>
      </c>
      <c r="S30" s="6"/>
      <c r="T30" s="72"/>
      <c r="U30" s="6">
        <v>38</v>
      </c>
      <c r="V30" s="3" t="s">
        <v>209</v>
      </c>
      <c r="W30" s="6" t="s">
        <v>199</v>
      </c>
      <c r="X30" s="6"/>
      <c r="Y30" s="6"/>
      <c r="Z30" s="6"/>
      <c r="AA30" s="6"/>
      <c r="AB30" s="6"/>
      <c r="AC30" s="6" t="s">
        <v>210</v>
      </c>
      <c r="AD30" s="6"/>
      <c r="AE30" s="6"/>
      <c r="AF30" s="6"/>
      <c r="AG30" s="6"/>
      <c r="AH30" s="6"/>
      <c r="AI30" s="6"/>
      <c r="AJ30" s="81"/>
      <c r="AK30" s="78">
        <v>220.00000000000003</v>
      </c>
      <c r="AL30" s="78">
        <v>330</v>
      </c>
    </row>
    <row r="31" spans="1:38" ht="17.25" customHeight="1" x14ac:dyDescent="0.3">
      <c r="A31" s="71" t="s">
        <v>61</v>
      </c>
      <c r="B31" s="6">
        <v>17</v>
      </c>
      <c r="C31" s="3" t="s">
        <v>229</v>
      </c>
      <c r="D31" s="6" t="s">
        <v>159</v>
      </c>
      <c r="E31" s="3"/>
      <c r="F31" s="3"/>
      <c r="G31" s="6"/>
      <c r="H31" s="6"/>
      <c r="I31" s="6" t="s">
        <v>211</v>
      </c>
      <c r="J31" s="6"/>
      <c r="K31" s="6"/>
      <c r="L31" s="6"/>
      <c r="M31" s="6"/>
      <c r="N31" s="6"/>
      <c r="O31" s="6"/>
      <c r="P31" s="81"/>
      <c r="Q31" s="78">
        <v>770</v>
      </c>
      <c r="R31" s="78">
        <v>1100</v>
      </c>
      <c r="S31" s="6"/>
      <c r="T31" s="72"/>
      <c r="U31" s="6">
        <v>39</v>
      </c>
      <c r="V31" s="3" t="s">
        <v>212</v>
      </c>
      <c r="W31" s="6" t="s">
        <v>199</v>
      </c>
      <c r="X31" s="6"/>
      <c r="Y31" s="6"/>
      <c r="Z31" s="6"/>
      <c r="AA31" s="6"/>
      <c r="AB31" s="6"/>
      <c r="AC31" s="6" t="s">
        <v>213</v>
      </c>
      <c r="AD31" s="6"/>
      <c r="AE31" s="6"/>
      <c r="AF31" s="6"/>
      <c r="AG31" s="6"/>
      <c r="AH31" s="6"/>
      <c r="AI31" s="6"/>
      <c r="AJ31" s="81"/>
      <c r="AK31" s="78">
        <v>2640</v>
      </c>
      <c r="AL31" s="78">
        <v>4070</v>
      </c>
    </row>
    <row r="32" spans="1:38" ht="17.25" customHeight="1" x14ac:dyDescent="0.3">
      <c r="A32" s="71"/>
      <c r="B32" s="6">
        <v>18</v>
      </c>
      <c r="C32" s="3" t="s">
        <v>214</v>
      </c>
      <c r="D32" s="6" t="s">
        <v>159</v>
      </c>
      <c r="E32" s="3"/>
      <c r="F32" s="3"/>
      <c r="G32" s="6"/>
      <c r="H32" s="6"/>
      <c r="I32" s="6" t="s">
        <v>236</v>
      </c>
      <c r="J32" s="6"/>
      <c r="K32" s="6"/>
      <c r="L32" s="6"/>
      <c r="M32" s="6"/>
      <c r="N32" s="6"/>
      <c r="O32" s="6"/>
      <c r="P32" s="81"/>
      <c r="Q32" s="78">
        <v>2640</v>
      </c>
      <c r="R32" s="78">
        <v>3850</v>
      </c>
      <c r="S32" s="6"/>
      <c r="T32" s="72"/>
      <c r="U32" s="6">
        <v>40</v>
      </c>
      <c r="V32" s="3" t="s">
        <v>215</v>
      </c>
      <c r="W32" s="6" t="s">
        <v>199</v>
      </c>
      <c r="X32" s="6"/>
      <c r="Y32" s="6"/>
      <c r="Z32" s="6"/>
      <c r="AA32" s="6"/>
      <c r="AB32" s="6"/>
      <c r="AC32" s="6" t="s">
        <v>240</v>
      </c>
      <c r="AD32" s="6"/>
      <c r="AE32" s="6"/>
      <c r="AF32" s="6"/>
      <c r="AG32" s="6"/>
      <c r="AH32" s="6"/>
      <c r="AI32" s="6"/>
      <c r="AJ32" s="81"/>
      <c r="AK32" s="78">
        <v>990.00000000000011</v>
      </c>
      <c r="AL32" s="78">
        <v>1540.0000000000002</v>
      </c>
    </row>
    <row r="33" spans="1:38" ht="17.25" customHeight="1" x14ac:dyDescent="0.3">
      <c r="A33" s="71" t="s">
        <v>61</v>
      </c>
      <c r="B33" s="6">
        <v>19</v>
      </c>
      <c r="C33" s="3" t="s">
        <v>228</v>
      </c>
      <c r="D33" s="6" t="s">
        <v>159</v>
      </c>
      <c r="E33" s="3"/>
      <c r="F33" s="3"/>
      <c r="G33" s="6"/>
      <c r="H33" s="6"/>
      <c r="I33" s="6" t="s">
        <v>216</v>
      </c>
      <c r="J33" s="6"/>
      <c r="K33" s="6"/>
      <c r="L33" s="6"/>
      <c r="M33" s="6"/>
      <c r="N33" s="6"/>
      <c r="O33" s="6"/>
      <c r="P33" s="81"/>
      <c r="Q33" s="78">
        <v>1650</v>
      </c>
      <c r="R33" s="78">
        <v>2090</v>
      </c>
      <c r="S33" s="6"/>
      <c r="T33" s="72"/>
      <c r="U33" s="6">
        <v>41</v>
      </c>
      <c r="V33" s="3" t="s">
        <v>217</v>
      </c>
      <c r="W33" s="6" t="s">
        <v>199</v>
      </c>
      <c r="X33" s="6"/>
      <c r="Y33" s="6"/>
      <c r="Z33" s="6"/>
      <c r="AA33" s="6"/>
      <c r="AB33" s="6"/>
      <c r="AC33" s="6" t="s">
        <v>218</v>
      </c>
      <c r="AD33" s="6"/>
      <c r="AE33" s="6"/>
      <c r="AF33" s="6"/>
      <c r="AG33" s="6"/>
      <c r="AH33" s="6"/>
      <c r="AI33" s="6"/>
      <c r="AJ33" s="81"/>
      <c r="AK33" s="78">
        <v>660</v>
      </c>
      <c r="AL33" s="78">
        <v>990.00000000000011</v>
      </c>
    </row>
    <row r="34" spans="1:38" ht="17.25" customHeight="1" x14ac:dyDescent="0.3">
      <c r="A34" s="71" t="s">
        <v>61</v>
      </c>
      <c r="B34" s="6">
        <v>20</v>
      </c>
      <c r="C34" s="3" t="s">
        <v>231</v>
      </c>
      <c r="D34" s="6" t="s">
        <v>159</v>
      </c>
      <c r="E34" s="3"/>
      <c r="F34" s="3"/>
      <c r="G34" s="6"/>
      <c r="H34" s="6"/>
      <c r="I34" s="6" t="s">
        <v>219</v>
      </c>
      <c r="J34" s="6"/>
      <c r="K34" s="6"/>
      <c r="L34" s="6"/>
      <c r="M34" s="6"/>
      <c r="N34" s="6"/>
      <c r="O34" s="6"/>
      <c r="P34" s="81"/>
      <c r="Q34" s="78">
        <v>2640</v>
      </c>
      <c r="R34" s="78">
        <v>3300</v>
      </c>
      <c r="S34" s="6"/>
      <c r="T34" s="72"/>
      <c r="U34" s="6">
        <v>42</v>
      </c>
      <c r="V34" s="3" t="s">
        <v>220</v>
      </c>
      <c r="W34" s="6" t="s">
        <v>199</v>
      </c>
      <c r="X34" s="6"/>
      <c r="Y34" s="6"/>
      <c r="Z34" s="6"/>
      <c r="AA34" s="6"/>
      <c r="AB34" s="6"/>
      <c r="AC34" s="6" t="s">
        <v>173</v>
      </c>
      <c r="AD34" s="6"/>
      <c r="AE34" s="6"/>
      <c r="AF34" s="6"/>
      <c r="AG34" s="6"/>
      <c r="AH34" s="6"/>
      <c r="AI34" s="6"/>
      <c r="AJ34" s="81"/>
      <c r="AK34" s="78">
        <v>770.00000000000011</v>
      </c>
      <c r="AL34" s="78">
        <v>1100</v>
      </c>
    </row>
    <row r="35" spans="1:38" ht="23.25" customHeight="1" x14ac:dyDescent="0.3">
      <c r="A35" s="71" t="s">
        <v>61</v>
      </c>
      <c r="B35" s="6">
        <v>21</v>
      </c>
      <c r="C35" s="3" t="s">
        <v>232</v>
      </c>
      <c r="D35" s="6" t="s">
        <v>159</v>
      </c>
      <c r="E35" s="3"/>
      <c r="F35" s="3"/>
      <c r="G35" s="6"/>
      <c r="H35" s="6"/>
      <c r="I35" s="98" t="s">
        <v>241</v>
      </c>
      <c r="J35" s="98"/>
      <c r="K35" s="98"/>
      <c r="L35" s="98"/>
      <c r="M35" s="98"/>
      <c r="N35" s="98"/>
      <c r="O35" s="98"/>
      <c r="P35" s="81"/>
      <c r="Q35" s="78">
        <v>1320</v>
      </c>
      <c r="R35" s="78">
        <v>1650</v>
      </c>
      <c r="S35" s="6"/>
      <c r="T35" s="71"/>
      <c r="U35" s="6">
        <v>43</v>
      </c>
      <c r="V35" s="3" t="s">
        <v>222</v>
      </c>
      <c r="W35" s="98" t="s">
        <v>242</v>
      </c>
      <c r="X35" s="98"/>
      <c r="Y35" s="98"/>
      <c r="Z35" s="98"/>
      <c r="AA35" s="98"/>
      <c r="AB35" s="98"/>
      <c r="AC35" s="98"/>
      <c r="AD35" s="98"/>
      <c r="AE35" s="98"/>
      <c r="AF35" s="98"/>
      <c r="AG35" s="98"/>
      <c r="AH35" s="98"/>
      <c r="AI35" s="110"/>
      <c r="AJ35" s="82"/>
      <c r="AK35" s="78">
        <v>1870</v>
      </c>
      <c r="AL35" s="78">
        <v>2860</v>
      </c>
    </row>
    <row r="36" spans="1:38" ht="17.25" customHeight="1" thickBot="1" x14ac:dyDescent="0.35">
      <c r="A36" s="71"/>
      <c r="B36" s="6">
        <v>22</v>
      </c>
      <c r="C36" s="3" t="s">
        <v>221</v>
      </c>
      <c r="D36" s="6" t="s">
        <v>159</v>
      </c>
      <c r="E36" s="3"/>
      <c r="F36" s="3"/>
      <c r="G36" s="6"/>
      <c r="H36" s="6"/>
      <c r="I36" s="6" t="s">
        <v>178</v>
      </c>
      <c r="J36" s="6"/>
      <c r="K36" s="6"/>
      <c r="L36" s="6"/>
      <c r="M36" s="6"/>
      <c r="N36" s="6"/>
      <c r="O36" s="6"/>
      <c r="P36" s="83"/>
      <c r="Q36" s="78">
        <v>1430</v>
      </c>
      <c r="R36" s="78">
        <v>2090</v>
      </c>
      <c r="S36" s="6"/>
      <c r="T36" s="71" t="s">
        <v>61</v>
      </c>
      <c r="U36" s="6">
        <v>44</v>
      </c>
      <c r="V36" s="3" t="s">
        <v>233</v>
      </c>
      <c r="W36" s="6" t="s">
        <v>224</v>
      </c>
      <c r="X36" s="6"/>
      <c r="Y36" s="6"/>
      <c r="Z36" s="6"/>
      <c r="AA36" s="6"/>
      <c r="AB36" s="6"/>
      <c r="AC36" s="6"/>
      <c r="AD36" s="6"/>
      <c r="AE36" s="6"/>
      <c r="AF36" s="6"/>
      <c r="AG36" s="6"/>
      <c r="AH36" s="6"/>
      <c r="AI36" s="84"/>
      <c r="AJ36" s="83"/>
      <c r="AK36" s="79">
        <v>1210</v>
      </c>
      <c r="AL36" s="78">
        <v>1760</v>
      </c>
    </row>
  </sheetData>
  <mergeCells count="13">
    <mergeCell ref="I35:O35"/>
    <mergeCell ref="Q13:R13"/>
    <mergeCell ref="AK13:AL13"/>
    <mergeCell ref="X1:AB1"/>
    <mergeCell ref="T2:AB5"/>
    <mergeCell ref="T7:AB9"/>
    <mergeCell ref="W10:AB11"/>
    <mergeCell ref="AI2:AK2"/>
    <mergeCell ref="AC6:AK7"/>
    <mergeCell ref="AG8:AK8"/>
    <mergeCell ref="AG9:AK9"/>
    <mergeCell ref="AE10:AK10"/>
    <mergeCell ref="W35:AI35"/>
  </mergeCells>
  <phoneticPr fontId="2"/>
  <conditionalFormatting sqref="B5 A5:A7 A9:B11 B14 AJ14 U14:W15 D14:O20 C14:C36 P14:P1048576 AC15:AC20 V16:AA20 U16:U36 AJ20:AJ33 V21:AC22 AK21:AL22 K21:O34 D21:I36 V23:W36 AD28:AH33 AM28:XFD1048576 AK29:AL34 AI30:AI33 AD34:AJ34 AJ35:AL35 K36:O36 X36:AH36 AJ36 AL36 A37:O1048576 Q37:AL1048576">
    <cfRule type="cellIs" dxfId="0" priority="1" operator="equal">
      <formula>" "</formula>
    </cfRule>
  </conditionalFormatting>
  <printOptions horizontalCentered="1"/>
  <pageMargins left="0.23622047244094491" right="0.39370078740157483" top="0.74803149606299213" bottom="0.31496062992125984" header="0.31496062992125984" footer="0.31496062992125984"/>
  <pageSetup paperSize="9" scale="98" orientation="landscape" horizontalDpi="300" verticalDpi="300" r:id="rId1"/>
  <headerFooter alignWithMargins="0">
    <oddHeader>&amp;L&amp;10&amp;A&amp;R&amp;8在庫状況などによってはご納品までお時間をいただく場合があります
いったん頒布した書籍等頒布品の返還は受け付けておりません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NC記録表申込書_縦</vt:lpstr>
      <vt:lpstr>21.3～記録表 _支部用</vt:lpstr>
      <vt:lpstr>書籍等申込書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藤田　秀行</cp:lastModifiedBy>
  <cp:lastPrinted>2025-10-20T01:23:05Z</cp:lastPrinted>
  <dcterms:created xsi:type="dcterms:W3CDTF">2020-02-21T02:17:19Z</dcterms:created>
  <dcterms:modified xsi:type="dcterms:W3CDTF">2025-10-27T07:16:48Z</dcterms:modified>
</cp:coreProperties>
</file>