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aito\Desktop\"/>
    </mc:Choice>
  </mc:AlternateContent>
  <xr:revisionPtr revIDLastSave="0" documentId="13_ncr:1_{AEF019AD-77E6-4034-86E8-74D227F9D855}" xr6:coauthVersionLast="47" xr6:coauthVersionMax="47" xr10:uidLastSave="{00000000-0000-0000-0000-000000000000}"/>
  <bookViews>
    <workbookView xWindow="-120" yWindow="-120" windowWidth="20730" windowHeight="11160" firstSheet="1" activeTab="6" xr2:uid="{DDB829E7-B6D3-4A2D-A743-6F013F1E600F}"/>
  </bookViews>
  <sheets>
    <sheet name="このファイルについて" sheetId="10" r:id="rId1"/>
    <sheet name="普通紙記録表申込書" sheetId="6" r:id="rId2"/>
    <sheet name="NC記録表申込書" sheetId="7" r:id="rId3"/>
    <sheet name="NC記録表申込書_縦" sheetId="4" state="hidden" r:id="rId4"/>
    <sheet name="21.3～記録表 _支部用" sheetId="2" state="hidden" r:id="rId5"/>
    <sheet name="出荷標章、経歴書等申込書" sheetId="9" r:id="rId6"/>
    <sheet name="書籍等申込書" sheetId="8" r:id="rId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13" i="8" l="1"/>
  <c r="AH12" i="9"/>
  <c r="W14" i="8" l="1"/>
  <c r="V14" i="8"/>
  <c r="F38" i="4" l="1"/>
  <c r="F40" i="4" s="1"/>
  <c r="E7" i="2" l="1"/>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 i="2"/>
  <c r="C7" i="2" l="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alcChain>
</file>

<file path=xl/sharedStrings.xml><?xml version="1.0" encoding="utf-8"?>
<sst xmlns="http://schemas.openxmlformats.org/spreadsheetml/2006/main" count="981" uniqueCount="588">
  <si>
    <t>事業者への要請および補修措置</t>
    <rPh sb="0" eb="2">
      <t>ジギョウ</t>
    </rPh>
    <rPh sb="2" eb="3">
      <t>シャ</t>
    </rPh>
    <rPh sb="5" eb="7">
      <t>ヨウセイ</t>
    </rPh>
    <rPh sb="10" eb="12">
      <t>ホシュウ</t>
    </rPh>
    <rPh sb="12" eb="14">
      <t>ソチ</t>
    </rPh>
    <phoneticPr fontId="2"/>
  </si>
  <si>
    <t>補修措置</t>
    <rPh sb="0" eb="4">
      <t>ホシュウ</t>
    </rPh>
    <phoneticPr fontId="2"/>
  </si>
  <si>
    <t>排ガス抑制検査</t>
    <rPh sb="0" eb="1">
      <t>ハイ</t>
    </rPh>
    <rPh sb="3" eb="5">
      <t>ヨクセイ</t>
    </rPh>
    <rPh sb="5" eb="7">
      <t>ケンサ</t>
    </rPh>
    <phoneticPr fontId="2"/>
  </si>
  <si>
    <t>ショベルローダー 年次</t>
    <rPh sb="9" eb="11">
      <t>ネンジ</t>
    </rPh>
    <phoneticPr fontId="2"/>
  </si>
  <si>
    <t>定期</t>
    <rPh sb="0" eb="2">
      <t>テイキ</t>
    </rPh>
    <phoneticPr fontId="2"/>
  </si>
  <si>
    <t>クレーン機能付油圧ショベル</t>
    <rPh sb="7" eb="9">
      <t>ユアツ</t>
    </rPh>
    <phoneticPr fontId="2"/>
  </si>
  <si>
    <t>SR-AC-01</t>
  </si>
  <si>
    <t>簡易点検記録表 エアコンディショナー</t>
    <rPh sb="0" eb="2">
      <t>カンイ</t>
    </rPh>
    <rPh sb="2" eb="4">
      <t>テンケン</t>
    </rPh>
    <rPh sb="4" eb="7">
      <t>キロクヒョウ</t>
    </rPh>
    <phoneticPr fontId="2"/>
  </si>
  <si>
    <t>その他</t>
    <rPh sb="2" eb="3">
      <t>タ</t>
    </rPh>
    <phoneticPr fontId="2"/>
  </si>
  <si>
    <t>高所作業車(トラック式）</t>
    <rPh sb="0" eb="2">
      <t>コウショ</t>
    </rPh>
    <rPh sb="2" eb="4">
      <t>サギョウ</t>
    </rPh>
    <rPh sb="4" eb="5">
      <t>シャ</t>
    </rPh>
    <rPh sb="10" eb="11">
      <t>シキ</t>
    </rPh>
    <phoneticPr fontId="2"/>
  </si>
  <si>
    <t>高所
作業車</t>
    <rPh sb="0" eb="2">
      <t>コウショ</t>
    </rPh>
    <rPh sb="3" eb="6">
      <t>サギョウシャ</t>
    </rPh>
    <phoneticPr fontId="2"/>
  </si>
  <si>
    <t>高所作業車</t>
    <rPh sb="0" eb="2">
      <t>コウショ</t>
    </rPh>
    <rPh sb="2" eb="4">
      <t>サギョウ</t>
    </rPh>
    <rPh sb="4" eb="5">
      <t>シャ</t>
    </rPh>
    <phoneticPr fontId="2"/>
  </si>
  <si>
    <t>不整地運搬車</t>
    <rPh sb="0" eb="1">
      <t>フ</t>
    </rPh>
    <rPh sb="1" eb="3">
      <t>セイチ</t>
    </rPh>
    <rPh sb="3" eb="6">
      <t>ウンパンシャ</t>
    </rPh>
    <phoneticPr fontId="2"/>
  </si>
  <si>
    <t>不整地
運搬車</t>
    <rPh sb="0" eb="3">
      <t>フセイチ</t>
    </rPh>
    <rPh sb="4" eb="7">
      <t>ウンパンシャ</t>
    </rPh>
    <phoneticPr fontId="2"/>
  </si>
  <si>
    <t>リーチ式フォークリフト</t>
    <rPh sb="3" eb="4">
      <t>シキ</t>
    </rPh>
    <phoneticPr fontId="2"/>
  </si>
  <si>
    <t>エンジン式フォークリフト</t>
    <rPh sb="4" eb="5">
      <t>シキ</t>
    </rPh>
    <phoneticPr fontId="2"/>
  </si>
  <si>
    <t>バッテリー式カウンターフォークリフト</t>
    <rPh sb="5" eb="6">
      <t>シキ</t>
    </rPh>
    <phoneticPr fontId="2"/>
  </si>
  <si>
    <t>鉄骨切断機・コンクリート圧砕機</t>
    <phoneticPr fontId="2"/>
  </si>
  <si>
    <t>解体用つかみ機</t>
    <phoneticPr fontId="2"/>
  </si>
  <si>
    <t>特定解体用機械</t>
    <phoneticPr fontId="2"/>
  </si>
  <si>
    <t>解体</t>
    <rPh sb="0" eb="2">
      <t>カイタイ</t>
    </rPh>
    <phoneticPr fontId="2"/>
  </si>
  <si>
    <t>ブレーカ</t>
    <phoneticPr fontId="2"/>
  </si>
  <si>
    <t>コンクリートポンプ車</t>
    <rPh sb="9" eb="10">
      <t>シャ</t>
    </rPh>
    <phoneticPr fontId="2"/>
  </si>
  <si>
    <t>コンク
リート</t>
    <phoneticPr fontId="2"/>
  </si>
  <si>
    <t>振動ローラー</t>
    <rPh sb="0" eb="2">
      <t>シンドウ</t>
    </rPh>
    <phoneticPr fontId="2"/>
  </si>
  <si>
    <t>締固め</t>
    <rPh sb="0" eb="2">
      <t>シメカタ</t>
    </rPh>
    <phoneticPr fontId="2"/>
  </si>
  <si>
    <t>ロードローラー、タイヤローラー</t>
    <phoneticPr fontId="2"/>
  </si>
  <si>
    <t>硬質地盤油圧式くい圧入機</t>
    <rPh sb="0" eb="2">
      <t>コウシツ</t>
    </rPh>
    <rPh sb="2" eb="4">
      <t>ジバン</t>
    </rPh>
    <rPh sb="4" eb="7">
      <t>ユアツシキ</t>
    </rPh>
    <rPh sb="9" eb="12">
      <t>アツニュウキ</t>
    </rPh>
    <phoneticPr fontId="2"/>
  </si>
  <si>
    <t>分離型せん孔機</t>
    <rPh sb="0" eb="3">
      <t>ブンリガタ</t>
    </rPh>
    <rPh sb="5" eb="7">
      <t>コウキ</t>
    </rPh>
    <phoneticPr fontId="2"/>
  </si>
  <si>
    <t>せん孔機</t>
    <rPh sb="2" eb="3">
      <t>コウ</t>
    </rPh>
    <rPh sb="3" eb="4">
      <t>キ</t>
    </rPh>
    <phoneticPr fontId="2"/>
  </si>
  <si>
    <t>振動パイルドライバー（ハンマー）</t>
    <rPh sb="0" eb="2">
      <t>シンドウ</t>
    </rPh>
    <phoneticPr fontId="2"/>
  </si>
  <si>
    <t>建柱車</t>
    <rPh sb="0" eb="1">
      <t>ケン</t>
    </rPh>
    <rPh sb="1" eb="2">
      <t>ハシラ</t>
    </rPh>
    <rPh sb="2" eb="3">
      <t>グルマ</t>
    </rPh>
    <phoneticPr fontId="2"/>
  </si>
  <si>
    <t>油圧パイルハンマー</t>
    <rPh sb="0" eb="2">
      <t>ユアツ</t>
    </rPh>
    <phoneticPr fontId="2"/>
  </si>
  <si>
    <t>ディーゼルパイルハンマー</t>
    <phoneticPr fontId="2"/>
  </si>
  <si>
    <t>アース・ドリル</t>
    <phoneticPr fontId="2"/>
  </si>
  <si>
    <t>アース・オーガー</t>
    <phoneticPr fontId="2"/>
  </si>
  <si>
    <t>クラムシェル</t>
    <phoneticPr fontId="2"/>
  </si>
  <si>
    <t>油圧ショベル（ホイール式）</t>
    <rPh sb="0" eb="2">
      <t>ユアツ</t>
    </rPh>
    <rPh sb="11" eb="12">
      <t>シキ</t>
    </rPh>
    <phoneticPr fontId="2"/>
  </si>
  <si>
    <t>油圧ショベル（クローラ式）</t>
    <rPh sb="0" eb="2">
      <t>ユアツ</t>
    </rPh>
    <rPh sb="11" eb="12">
      <t>シキ</t>
    </rPh>
    <phoneticPr fontId="2"/>
  </si>
  <si>
    <t>クレーン機能付油圧ショベル
 (クローラ式)</t>
    <rPh sb="4" eb="6">
      <t>キノウ</t>
    </rPh>
    <rPh sb="6" eb="7">
      <t>ツキ</t>
    </rPh>
    <rPh sb="7" eb="9">
      <t>ユアツ</t>
    </rPh>
    <rPh sb="20" eb="21">
      <t>シキ</t>
    </rPh>
    <phoneticPr fontId="2"/>
  </si>
  <si>
    <t>下部走行体（トラック）</t>
    <rPh sb="0" eb="2">
      <t>カブ</t>
    </rPh>
    <rPh sb="2" eb="4">
      <t>ソウコウ</t>
    </rPh>
    <rPh sb="4" eb="5">
      <t>タイ</t>
    </rPh>
    <phoneticPr fontId="2"/>
  </si>
  <si>
    <t>ジブ･リーダー･ワイヤロープ</t>
    <phoneticPr fontId="2"/>
  </si>
  <si>
    <t>共通
機体</t>
    <rPh sb="0" eb="2">
      <t>キョウツウ</t>
    </rPh>
    <rPh sb="3" eb="5">
      <t>キタイ</t>
    </rPh>
    <phoneticPr fontId="2"/>
  </si>
  <si>
    <t>機械式共通機体</t>
    <rPh sb="0" eb="3">
      <t>キカイシキ</t>
    </rPh>
    <rPh sb="3" eb="5">
      <t>キョウツウ</t>
    </rPh>
    <rPh sb="5" eb="7">
      <t>キタイ</t>
    </rPh>
    <phoneticPr fontId="2"/>
  </si>
  <si>
    <t>油圧式共通機体</t>
    <rPh sb="0" eb="2">
      <t>ユアツ</t>
    </rPh>
    <rPh sb="2" eb="3">
      <t>シキ</t>
    </rPh>
    <rPh sb="3" eb="5">
      <t>キョウツウ</t>
    </rPh>
    <rPh sb="5" eb="7">
      <t>キタイ</t>
    </rPh>
    <phoneticPr fontId="2"/>
  </si>
  <si>
    <t>トラクター･ショベル（ホイール式）</t>
    <rPh sb="15" eb="16">
      <t>シキ</t>
    </rPh>
    <phoneticPr fontId="2"/>
  </si>
  <si>
    <t>モーター・グレーダー</t>
    <phoneticPr fontId="2"/>
  </si>
  <si>
    <t>ブル･ドーザ、トラクター･ショベル
 （クローラ式）</t>
    <rPh sb="24" eb="25">
      <t>シキ</t>
    </rPh>
    <phoneticPr fontId="2"/>
  </si>
  <si>
    <t>冊数</t>
    <rPh sb="0" eb="2">
      <t>サツスウ</t>
    </rPh>
    <phoneticPr fontId="2"/>
  </si>
  <si>
    <t>商品コード</t>
    <rPh sb="0" eb="2">
      <t>ショウヒン</t>
    </rPh>
    <phoneticPr fontId="2"/>
  </si>
  <si>
    <t>機種</t>
    <rPh sb="0" eb="1">
      <t>キ</t>
    </rPh>
    <rPh sb="1" eb="2">
      <t>タネ</t>
    </rPh>
    <phoneticPr fontId="2"/>
  </si>
  <si>
    <t>NO.</t>
    <phoneticPr fontId="2"/>
  </si>
  <si>
    <t>区分</t>
    <rPh sb="0" eb="1">
      <t>ク</t>
    </rPh>
    <rPh sb="1" eb="2">
      <t>ブン</t>
    </rPh>
    <phoneticPr fontId="2"/>
  </si>
  <si>
    <t>所在地</t>
    <rPh sb="0" eb="3">
      <t>ショザイチ</t>
    </rPh>
    <phoneticPr fontId="2"/>
  </si>
  <si>
    <t>支部宛</t>
    <rPh sb="0" eb="2">
      <t>シブ</t>
    </rPh>
    <rPh sb="2" eb="3">
      <t>アテ</t>
    </rPh>
    <phoneticPr fontId="2"/>
  </si>
  <si>
    <t>*4</t>
    <phoneticPr fontId="2"/>
  </si>
  <si>
    <t>*1</t>
    <phoneticPr fontId="2"/>
  </si>
  <si>
    <t>*2</t>
    <phoneticPr fontId="2"/>
  </si>
  <si>
    <t>*1,*3</t>
    <phoneticPr fontId="2"/>
  </si>
  <si>
    <t>*1,*3または*2</t>
    <phoneticPr fontId="2"/>
  </si>
  <si>
    <t>下表で◎印がついている記録表は</t>
    <rPh sb="0" eb="2">
      <t>カヒョウ</t>
    </rPh>
    <rPh sb="4" eb="5">
      <t>シルシ</t>
    </rPh>
    <rPh sb="11" eb="13">
      <t>キロク</t>
    </rPh>
    <rPh sb="13" eb="14">
      <t>ヒョウ</t>
    </rPh>
    <phoneticPr fontId="2"/>
  </si>
  <si>
    <t>・</t>
    <phoneticPr fontId="2"/>
  </si>
  <si>
    <t>注文都度出庫(依頼出庫・直送)してください。支部在庫の確保はしないでください</t>
    <rPh sb="0" eb="2">
      <t>チュウモン</t>
    </rPh>
    <rPh sb="2" eb="4">
      <t>ツド</t>
    </rPh>
    <rPh sb="4" eb="6">
      <t>シュッコ</t>
    </rPh>
    <rPh sb="7" eb="9">
      <t>イライ</t>
    </rPh>
    <rPh sb="9" eb="11">
      <t>シュッコ</t>
    </rPh>
    <rPh sb="12" eb="14">
      <t>チョクソウ</t>
    </rPh>
    <rPh sb="22" eb="24">
      <t>シブ</t>
    </rPh>
    <rPh sb="24" eb="26">
      <t>ザイコ</t>
    </rPh>
    <rPh sb="27" eb="29">
      <t>カクホ</t>
    </rPh>
    <phoneticPr fontId="2"/>
  </si>
  <si>
    <t>注文都度出庫･支部在庫不可 対象</t>
    <rPh sb="0" eb="2">
      <t>チュウモン</t>
    </rPh>
    <rPh sb="2" eb="4">
      <t>ツド</t>
    </rPh>
    <rPh sb="4" eb="6">
      <t>シュッコ</t>
    </rPh>
    <rPh sb="7" eb="9">
      <t>シブ</t>
    </rPh>
    <rPh sb="9" eb="11">
      <t>ザイコ</t>
    </rPh>
    <rPh sb="11" eb="13">
      <t>フカ</t>
    </rPh>
    <rPh sb="14" eb="16">
      <t>タイショウ</t>
    </rPh>
    <phoneticPr fontId="2"/>
  </si>
  <si>
    <t>フォーク
リフト</t>
    <phoneticPr fontId="2"/>
  </si>
  <si>
    <t>改訂</t>
    <rPh sb="0" eb="2">
      <t>カイテイ</t>
    </rPh>
    <phoneticPr fontId="2"/>
  </si>
  <si>
    <t>整地
・
運搬
・
積込</t>
    <rPh sb="0" eb="2">
      <t>セイチ</t>
    </rPh>
    <rPh sb="5" eb="7">
      <t>ウンパン</t>
    </rPh>
    <rPh sb="10" eb="12">
      <t>ツミコミ</t>
    </rPh>
    <phoneticPr fontId="2"/>
  </si>
  <si>
    <t>◎</t>
    <phoneticPr fontId="2"/>
  </si>
  <si>
    <t>注文都度出庫</t>
    <rPh sb="0" eb="2">
      <t>チュウモン</t>
    </rPh>
    <rPh sb="2" eb="4">
      <t>ツド</t>
    </rPh>
    <rPh sb="4" eb="6">
      <t>シュッコ</t>
    </rPh>
    <phoneticPr fontId="2"/>
  </si>
  <si>
    <t>掘削</t>
    <rPh sb="0" eb="2">
      <t>クッサ</t>
    </rPh>
    <phoneticPr fontId="2"/>
  </si>
  <si>
    <t>基礎
工事</t>
    <rPh sb="0" eb="2">
      <t>キソ</t>
    </rPh>
    <rPh sb="3" eb="5">
      <t>コウジ</t>
    </rPh>
    <phoneticPr fontId="2"/>
  </si>
  <si>
    <t>顧客番号</t>
    <rPh sb="0" eb="4">
      <t>コキャクバンゴウ</t>
    </rPh>
    <phoneticPr fontId="2"/>
  </si>
  <si>
    <t>SR-ZC-93-B</t>
    <phoneticPr fontId="2"/>
  </si>
  <si>
    <t>高所作業車2NC</t>
    <rPh sb="0" eb="2">
      <t>コウショ</t>
    </rPh>
    <rPh sb="2" eb="4">
      <t>サギョウ</t>
    </rPh>
    <rPh sb="4" eb="5">
      <t>シャ</t>
    </rPh>
    <phoneticPr fontId="2"/>
  </si>
  <si>
    <t>高所作業車1NC</t>
    <rPh sb="0" eb="2">
      <t>コウショ</t>
    </rPh>
    <rPh sb="2" eb="4">
      <t>サギョウ</t>
    </rPh>
    <rPh sb="4" eb="5">
      <t>シャ</t>
    </rPh>
    <phoneticPr fontId="2"/>
  </si>
  <si>
    <t>リーチ式フォークリフト2NC</t>
    <rPh sb="3" eb="4">
      <t>シキ</t>
    </rPh>
    <phoneticPr fontId="2"/>
  </si>
  <si>
    <t>リーチ式フォークリフト1NC</t>
    <rPh sb="3" eb="4">
      <t>シキ</t>
    </rPh>
    <phoneticPr fontId="2"/>
  </si>
  <si>
    <t>エンジン式フォークリフト2NC</t>
    <rPh sb="4" eb="5">
      <t>シキ</t>
    </rPh>
    <phoneticPr fontId="2"/>
  </si>
  <si>
    <t>エンジン式フォークリフト1NC</t>
    <rPh sb="4" eb="5">
      <t>シキ</t>
    </rPh>
    <phoneticPr fontId="2"/>
  </si>
  <si>
    <t>バッテリー式フォークリフト2NC</t>
    <rPh sb="5" eb="6">
      <t>シキ</t>
    </rPh>
    <phoneticPr fontId="2"/>
  </si>
  <si>
    <t>バッテリー式フォークリフト1NC</t>
    <rPh sb="5" eb="6">
      <t>シキ</t>
    </rPh>
    <phoneticPr fontId="2"/>
  </si>
  <si>
    <t>(支部で記入)</t>
    <rPh sb="1" eb="3">
      <t>シブ</t>
    </rPh>
    <rPh sb="4" eb="6">
      <t>キニュウ</t>
    </rPh>
    <phoneticPr fontId="2"/>
  </si>
  <si>
    <t>公益社団法人</t>
    <rPh sb="0" eb="2">
      <t>コウエキ</t>
    </rPh>
    <rPh sb="2" eb="4">
      <t>シャダン</t>
    </rPh>
    <rPh sb="4" eb="6">
      <t>ホウジン</t>
    </rPh>
    <phoneticPr fontId="2"/>
  </si>
  <si>
    <t>(21.3改訂)</t>
    <rPh sb="5" eb="7">
      <t>カイテイ</t>
    </rPh>
    <phoneticPr fontId="2"/>
  </si>
  <si>
    <t>全国の頒布数が少ない記録表です</t>
    <rPh sb="0" eb="2">
      <t>ゼンコク</t>
    </rPh>
    <rPh sb="3" eb="5">
      <t>ハンプ</t>
    </rPh>
    <rPh sb="5" eb="6">
      <t>スウ</t>
    </rPh>
    <rPh sb="7" eb="8">
      <t>スク</t>
    </rPh>
    <rPh sb="10" eb="12">
      <t>キロク</t>
    </rPh>
    <rPh sb="12" eb="13">
      <t>ヒョウ</t>
    </rPh>
    <phoneticPr fontId="2"/>
  </si>
  <si>
    <t>高所作業車1</t>
    <rPh sb="0" eb="2">
      <t>コウショ</t>
    </rPh>
    <rPh sb="2" eb="4">
      <t>サギョウ</t>
    </rPh>
    <rPh sb="4" eb="5">
      <t>シャ</t>
    </rPh>
    <phoneticPr fontId="2"/>
  </si>
  <si>
    <t>高所作業車2</t>
    <rPh sb="0" eb="2">
      <t>コウショ</t>
    </rPh>
    <rPh sb="2" eb="4">
      <t>サギョウ</t>
    </rPh>
    <rPh sb="4" eb="5">
      <t>シャ</t>
    </rPh>
    <phoneticPr fontId="2"/>
  </si>
  <si>
    <t>コンクリートポンプ車1</t>
    <rPh sb="9" eb="10">
      <t>シャ</t>
    </rPh>
    <phoneticPr fontId="2"/>
  </si>
  <si>
    <t>コンクリートポンプ車2</t>
    <rPh sb="9" eb="10">
      <t>シャ</t>
    </rPh>
    <phoneticPr fontId="2"/>
  </si>
  <si>
    <t>振動ローラー1</t>
    <rPh sb="0" eb="2">
      <t>シンドウ</t>
    </rPh>
    <phoneticPr fontId="2"/>
  </si>
  <si>
    <t>振動ローラー2</t>
    <rPh sb="0" eb="2">
      <t>シンドウ</t>
    </rPh>
    <phoneticPr fontId="2"/>
  </si>
  <si>
    <t>分離型せん孔機1</t>
    <rPh sb="0" eb="3">
      <t>ブンリガタ</t>
    </rPh>
    <rPh sb="5" eb="7">
      <t>コウキ</t>
    </rPh>
    <phoneticPr fontId="2"/>
  </si>
  <si>
    <t>分離型せん孔機2</t>
    <rPh sb="0" eb="3">
      <t>ブンリガタ</t>
    </rPh>
    <rPh sb="5" eb="7">
      <t>コウキ</t>
    </rPh>
    <phoneticPr fontId="2"/>
  </si>
  <si>
    <t>硬質地盤油圧式くい圧入機1</t>
    <rPh sb="0" eb="2">
      <t>コウシツ</t>
    </rPh>
    <rPh sb="2" eb="4">
      <t>ジバン</t>
    </rPh>
    <rPh sb="4" eb="7">
      <t>ユアツシキ</t>
    </rPh>
    <rPh sb="9" eb="12">
      <t>アツニュウキ</t>
    </rPh>
    <phoneticPr fontId="2"/>
  </si>
  <si>
    <t>硬質地盤油圧式くい圧入機2</t>
    <rPh sb="0" eb="2">
      <t>コウシツ</t>
    </rPh>
    <rPh sb="2" eb="4">
      <t>ジバン</t>
    </rPh>
    <rPh sb="4" eb="7">
      <t>ユアツシキ</t>
    </rPh>
    <rPh sb="9" eb="12">
      <t>アツニュウキ</t>
    </rPh>
    <phoneticPr fontId="2"/>
  </si>
  <si>
    <t>建柱車1</t>
    <rPh sb="0" eb="1">
      <t>ケン</t>
    </rPh>
    <rPh sb="1" eb="2">
      <t>ハシラ</t>
    </rPh>
    <rPh sb="2" eb="3">
      <t>グルマ</t>
    </rPh>
    <phoneticPr fontId="2"/>
  </si>
  <si>
    <t>建柱車2</t>
    <rPh sb="0" eb="1">
      <t>ケン</t>
    </rPh>
    <rPh sb="1" eb="2">
      <t>ハシラ</t>
    </rPh>
    <rPh sb="2" eb="3">
      <t>グルマ</t>
    </rPh>
    <phoneticPr fontId="2"/>
  </si>
  <si>
    <t>アース・ドリル1</t>
    <phoneticPr fontId="2"/>
  </si>
  <si>
    <t>アース・ドリル2</t>
  </si>
  <si>
    <t>モーターグレーダー1</t>
    <phoneticPr fontId="2"/>
  </si>
  <si>
    <t>モーターグレーダー2</t>
  </si>
  <si>
    <t>油圧式共通機体1</t>
    <rPh sb="0" eb="2">
      <t>ユアツ</t>
    </rPh>
    <rPh sb="2" eb="3">
      <t>シキ</t>
    </rPh>
    <rPh sb="3" eb="5">
      <t>キョウツウ</t>
    </rPh>
    <rPh sb="5" eb="7">
      <t>キタイ</t>
    </rPh>
    <phoneticPr fontId="2"/>
  </si>
  <si>
    <t>油圧式共通機体2</t>
    <rPh sb="0" eb="2">
      <t>ユアツ</t>
    </rPh>
    <rPh sb="2" eb="3">
      <t>シキ</t>
    </rPh>
    <rPh sb="3" eb="5">
      <t>キョウツウ</t>
    </rPh>
    <rPh sb="5" eb="7">
      <t>キタイ</t>
    </rPh>
    <phoneticPr fontId="2"/>
  </si>
  <si>
    <t>機械式共通機体1</t>
    <rPh sb="0" eb="3">
      <t>キカイシキ</t>
    </rPh>
    <rPh sb="3" eb="5">
      <t>キョウツウ</t>
    </rPh>
    <rPh sb="5" eb="7">
      <t>キタイ</t>
    </rPh>
    <phoneticPr fontId="2"/>
  </si>
  <si>
    <t>機械式共通機体2</t>
    <rPh sb="0" eb="3">
      <t>キカイシキ</t>
    </rPh>
    <rPh sb="3" eb="5">
      <t>キョウツウ</t>
    </rPh>
    <rPh sb="5" eb="7">
      <t>キタイ</t>
    </rPh>
    <phoneticPr fontId="2"/>
  </si>
  <si>
    <t>バッテリー式カウンターフォークリフト1</t>
    <rPh sb="5" eb="6">
      <t>シキ</t>
    </rPh>
    <phoneticPr fontId="2"/>
  </si>
  <si>
    <t>バッテリー式カウンターフォークリフト2</t>
    <rPh sb="5" eb="6">
      <t>シキ</t>
    </rPh>
    <phoneticPr fontId="2"/>
  </si>
  <si>
    <t>エンジン式フォークリフト1</t>
    <rPh sb="4" eb="5">
      <t>シキ</t>
    </rPh>
    <phoneticPr fontId="2"/>
  </si>
  <si>
    <t>エンジン式フォークリフト2</t>
    <rPh sb="4" eb="5">
      <t>シキ</t>
    </rPh>
    <phoneticPr fontId="2"/>
  </si>
  <si>
    <t>リーチ式フォークリフト1</t>
    <rPh sb="3" eb="4">
      <t>シキ</t>
    </rPh>
    <phoneticPr fontId="2"/>
  </si>
  <si>
    <t>リーチ式フォークリフト2</t>
    <rPh sb="3" eb="4">
      <t>シキ</t>
    </rPh>
    <phoneticPr fontId="2"/>
  </si>
  <si>
    <t>不整地運搬車1</t>
    <rPh sb="0" eb="1">
      <t>フ</t>
    </rPh>
    <rPh sb="1" eb="3">
      <t>セイチ</t>
    </rPh>
    <rPh sb="3" eb="6">
      <t>ウンパンシャ</t>
    </rPh>
    <phoneticPr fontId="2"/>
  </si>
  <si>
    <t>不整地運搬車2</t>
    <rPh sb="0" eb="1">
      <t>フ</t>
    </rPh>
    <rPh sb="1" eb="3">
      <t>セイチ</t>
    </rPh>
    <rPh sb="3" eb="6">
      <t>ウンパンシャ</t>
    </rPh>
    <phoneticPr fontId="2"/>
  </si>
  <si>
    <t>下部走行体(トラック)1</t>
    <rPh sb="0" eb="2">
      <t>カブ</t>
    </rPh>
    <rPh sb="2" eb="4">
      <t>ソウコウ</t>
    </rPh>
    <rPh sb="4" eb="5">
      <t>タイ</t>
    </rPh>
    <phoneticPr fontId="2"/>
  </si>
  <si>
    <t>下部走行体(トラック)2</t>
    <rPh sb="0" eb="2">
      <t>カブ</t>
    </rPh>
    <rPh sb="2" eb="4">
      <t>ソウコウ</t>
    </rPh>
    <rPh sb="4" eb="5">
      <t>タイ</t>
    </rPh>
    <phoneticPr fontId="2"/>
  </si>
  <si>
    <t>NC1</t>
    <phoneticPr fontId="2"/>
  </si>
  <si>
    <t>NC2</t>
  </si>
  <si>
    <t>NC3</t>
  </si>
  <si>
    <t>NC4</t>
  </si>
  <si>
    <t>NC5</t>
  </si>
  <si>
    <t>NC6</t>
  </si>
  <si>
    <t>NC7</t>
  </si>
  <si>
    <t>NC8</t>
  </si>
  <si>
    <t>NC9</t>
  </si>
  <si>
    <t>NC10</t>
  </si>
  <si>
    <t>NC11</t>
  </si>
  <si>
    <t>NC12</t>
  </si>
  <si>
    <t>NC13</t>
  </si>
  <si>
    <t>NC14</t>
  </si>
  <si>
    <t>NC15</t>
  </si>
  <si>
    <t>NC16</t>
  </si>
  <si>
    <t>NC17</t>
  </si>
  <si>
    <t>NC18</t>
  </si>
  <si>
    <t>*1,*3または*1,*3,*4または*2</t>
    <phoneticPr fontId="2"/>
  </si>
  <si>
    <t>定期自主検査記録表 クレーン機能付油圧ショベル</t>
    <rPh sb="0" eb="6">
      <t>テイキジシュケンサ</t>
    </rPh>
    <rPh sb="6" eb="8">
      <t>キロク</t>
    </rPh>
    <rPh sb="8" eb="9">
      <t>ヒョウ</t>
    </rPh>
    <rPh sb="17" eb="19">
      <t>ユアツ</t>
    </rPh>
    <phoneticPr fontId="2"/>
  </si>
  <si>
    <t>定期自主検査記録表 ショベルローダー 年次1</t>
    <rPh sb="0" eb="6">
      <t>テイキジシュケンサ</t>
    </rPh>
    <rPh sb="6" eb="8">
      <t>キロク</t>
    </rPh>
    <rPh sb="8" eb="9">
      <t>ヒョウ</t>
    </rPh>
    <rPh sb="19" eb="21">
      <t>ネンジ</t>
    </rPh>
    <phoneticPr fontId="2"/>
  </si>
  <si>
    <t>定期自主検査記録表 ショベルローダー 年次2</t>
    <rPh sb="0" eb="6">
      <t>テイキジシュケンサ</t>
    </rPh>
    <rPh sb="6" eb="8">
      <t>キロク</t>
    </rPh>
    <rPh sb="8" eb="9">
      <t>ヒョウ</t>
    </rPh>
    <rPh sb="19" eb="21">
      <t>ネンジ</t>
    </rPh>
    <phoneticPr fontId="2"/>
  </si>
  <si>
    <t>ブル･ドーザ、トラクター･ショベル クローラ式1</t>
    <rPh sb="22" eb="23">
      <t>シキ</t>
    </rPh>
    <phoneticPr fontId="2"/>
  </si>
  <si>
    <t>ブル･ドーザ、トラクター･ショベル クローラ式2</t>
    <rPh sb="22" eb="23">
      <t>シキ</t>
    </rPh>
    <phoneticPr fontId="2"/>
  </si>
  <si>
    <t>トラクター･ショベル ホイール式1</t>
    <rPh sb="15" eb="16">
      <t>シキ</t>
    </rPh>
    <phoneticPr fontId="2"/>
  </si>
  <si>
    <t>トラクター･ショベル ホイール式2</t>
    <rPh sb="15" eb="16">
      <t>シキ</t>
    </rPh>
    <phoneticPr fontId="2"/>
  </si>
  <si>
    <t>クレーン機能付油圧ショベル クローラ式1</t>
    <rPh sb="4" eb="6">
      <t>キノウ</t>
    </rPh>
    <rPh sb="6" eb="7">
      <t>ツキ</t>
    </rPh>
    <rPh sb="7" eb="9">
      <t>ユアツ</t>
    </rPh>
    <rPh sb="18" eb="19">
      <t>シキ</t>
    </rPh>
    <phoneticPr fontId="2"/>
  </si>
  <si>
    <t>クレーン機能付油圧ショベル クローラ式2</t>
    <rPh sb="4" eb="6">
      <t>キノウ</t>
    </rPh>
    <rPh sb="6" eb="7">
      <t>ツキ</t>
    </rPh>
    <rPh sb="7" eb="9">
      <t>ユアツ</t>
    </rPh>
    <rPh sb="18" eb="19">
      <t>シキ</t>
    </rPh>
    <phoneticPr fontId="2"/>
  </si>
  <si>
    <t>油圧ショベル クローラ式1</t>
    <rPh sb="0" eb="2">
      <t>ユアツ</t>
    </rPh>
    <rPh sb="11" eb="12">
      <t>シキ</t>
    </rPh>
    <phoneticPr fontId="2"/>
  </si>
  <si>
    <t>油圧ショベル クローラ式2</t>
    <rPh sb="0" eb="2">
      <t>ユアツ</t>
    </rPh>
    <rPh sb="11" eb="12">
      <t>シキ</t>
    </rPh>
    <phoneticPr fontId="2"/>
  </si>
  <si>
    <t>油圧ショベル ホイール式1</t>
    <rPh sb="0" eb="2">
      <t>ユアツ</t>
    </rPh>
    <rPh sb="11" eb="12">
      <t>シキ</t>
    </rPh>
    <phoneticPr fontId="2"/>
  </si>
  <si>
    <t>油圧ショベル ホイール式2</t>
    <rPh sb="0" eb="2">
      <t>ユアツ</t>
    </rPh>
    <rPh sb="11" eb="12">
      <t>シキ</t>
    </rPh>
    <phoneticPr fontId="2"/>
  </si>
  <si>
    <t>高所作業車 トラック式1</t>
    <rPh sb="0" eb="2">
      <t>コウショ</t>
    </rPh>
    <rPh sb="2" eb="4">
      <t>サギョウ</t>
    </rPh>
    <rPh sb="4" eb="5">
      <t>シャ</t>
    </rPh>
    <rPh sb="10" eb="11">
      <t>シキ</t>
    </rPh>
    <phoneticPr fontId="2"/>
  </si>
  <si>
    <t>高所作業車 トラック式2</t>
    <rPh sb="0" eb="2">
      <t>コウショ</t>
    </rPh>
    <rPh sb="2" eb="4">
      <t>サギョウ</t>
    </rPh>
    <rPh sb="4" eb="5">
      <t>シャ</t>
    </rPh>
    <rPh sb="10" eb="11">
      <t>シキ</t>
    </rPh>
    <phoneticPr fontId="2"/>
  </si>
  <si>
    <t>ブル･ドーザ、トラクター･ショベル クローラ式1NC</t>
    <rPh sb="22" eb="23">
      <t>シキ</t>
    </rPh>
    <phoneticPr fontId="2"/>
  </si>
  <si>
    <t>ブル･ドーザ、トラクター･ショベル クローラ式2NC</t>
    <rPh sb="22" eb="23">
      <t>シキ</t>
    </rPh>
    <phoneticPr fontId="2"/>
  </si>
  <si>
    <t>トラクター･ショベル ホイール式1NC</t>
    <phoneticPr fontId="2"/>
  </si>
  <si>
    <t>トラクター･ショベル ホイール式2NC</t>
    <phoneticPr fontId="2"/>
  </si>
  <si>
    <t>クレーン機能付油圧ショベル クローラ式1NC</t>
    <rPh sb="4" eb="7">
      <t>キノウツ</t>
    </rPh>
    <rPh sb="7" eb="9">
      <t>ユアツ</t>
    </rPh>
    <rPh sb="18" eb="19">
      <t>シキ</t>
    </rPh>
    <phoneticPr fontId="2"/>
  </si>
  <si>
    <t>クレーン機能付油圧ショベル クローラ式2NC</t>
    <rPh sb="4" eb="7">
      <t>キノウツ</t>
    </rPh>
    <rPh sb="7" eb="9">
      <t>ユアツ</t>
    </rPh>
    <rPh sb="18" eb="19">
      <t>シキ</t>
    </rPh>
    <phoneticPr fontId="2"/>
  </si>
  <si>
    <t>油圧ショベル クローラ式1NC</t>
    <rPh sb="0" eb="2">
      <t>ユアツ</t>
    </rPh>
    <rPh sb="11" eb="12">
      <t>シキ</t>
    </rPh>
    <phoneticPr fontId="2"/>
  </si>
  <si>
    <t>油圧ショベル クローラ式2NC</t>
    <rPh sb="0" eb="2">
      <t>ユアツ</t>
    </rPh>
    <rPh sb="11" eb="12">
      <t>シキ</t>
    </rPh>
    <phoneticPr fontId="2"/>
  </si>
  <si>
    <t>ブレーカNC</t>
    <phoneticPr fontId="2"/>
  </si>
  <si>
    <t>事業者への要請および補修措置NC</t>
    <rPh sb="0" eb="2">
      <t>ジギョウ</t>
    </rPh>
    <rPh sb="2" eb="3">
      <t>シャ</t>
    </rPh>
    <rPh sb="5" eb="7">
      <t>ヨウセイ</t>
    </rPh>
    <rPh sb="10" eb="12">
      <t>ホシュウ</t>
    </rPh>
    <rPh sb="12" eb="14">
      <t>ソチ</t>
    </rPh>
    <phoneticPr fontId="2"/>
  </si>
  <si>
    <t>油圧ショベル ホイール式3</t>
    <rPh sb="0" eb="2">
      <t>ユアツ</t>
    </rPh>
    <rPh sb="11" eb="12">
      <t>シキ</t>
    </rPh>
    <phoneticPr fontId="2"/>
  </si>
  <si>
    <t>建設荷役車両安全技術協会</t>
    <rPh sb="0" eb="12">
      <t>ケ</t>
    </rPh>
    <phoneticPr fontId="2"/>
  </si>
  <si>
    <t>公益社団法人</t>
    <rPh sb="0" eb="6">
      <t>コウエキシャダンホウジン</t>
    </rPh>
    <phoneticPr fontId="2"/>
  </si>
  <si>
    <t>建設荷役車両安全技術協会</t>
    <rPh sb="0" eb="4">
      <t>ケンセツニヤク</t>
    </rPh>
    <rPh sb="4" eb="6">
      <t>シャリョウ</t>
    </rPh>
    <rPh sb="6" eb="8">
      <t>アンゼン</t>
    </rPh>
    <rPh sb="8" eb="10">
      <t>ギジュツ</t>
    </rPh>
    <rPh sb="10" eb="12">
      <t>キョウカイ</t>
    </rPh>
    <phoneticPr fontId="2"/>
  </si>
  <si>
    <t>事業所名</t>
    <rPh sb="0" eb="3">
      <t>ジギョウショ</t>
    </rPh>
    <rPh sb="3" eb="4">
      <t>メイ</t>
    </rPh>
    <phoneticPr fontId="2"/>
  </si>
  <si>
    <t>会員</t>
    <rPh sb="0" eb="2">
      <t>カイイン</t>
    </rPh>
    <phoneticPr fontId="2"/>
  </si>
  <si>
    <t>一般</t>
    <rPh sb="0" eb="2">
      <t>イッパン</t>
    </rPh>
    <phoneticPr fontId="2"/>
  </si>
  <si>
    <t>（建荷協会員番号：</t>
    <rPh sb="1" eb="4">
      <t>ケンニキョウ</t>
    </rPh>
    <rPh sb="4" eb="6">
      <t>カイイン</t>
    </rPh>
    <rPh sb="6" eb="8">
      <t>バンゴウ</t>
    </rPh>
    <phoneticPr fontId="2"/>
  </si>
  <si>
    <t>担当者職氏名</t>
    <rPh sb="0" eb="3">
      <t>タントウシャ</t>
    </rPh>
    <rPh sb="3" eb="4">
      <t>ショク</t>
    </rPh>
    <rPh sb="4" eb="6">
      <t>シメイ</t>
    </rPh>
    <phoneticPr fontId="2"/>
  </si>
  <si>
    <t>いったん頒布した記録表の返還は受け付けておりません</t>
    <rPh sb="4" eb="6">
      <t>ハンプ</t>
    </rPh>
    <rPh sb="8" eb="10">
      <t>キロク</t>
    </rPh>
    <rPh sb="10" eb="11">
      <t>ヒョウ</t>
    </rPh>
    <rPh sb="12" eb="14">
      <t>ヘンカン</t>
    </rPh>
    <rPh sb="15" eb="16">
      <t>ウ</t>
    </rPh>
    <rPh sb="17" eb="18">
      <t>ツ</t>
    </rPh>
    <phoneticPr fontId="2"/>
  </si>
  <si>
    <t>所在地（送付先）</t>
    <rPh sb="0" eb="3">
      <t>ショザイチ</t>
    </rPh>
    <rPh sb="4" eb="7">
      <t>ソウフサキ</t>
    </rPh>
    <phoneticPr fontId="2"/>
  </si>
  <si>
    <t>電話番号</t>
    <rPh sb="0" eb="2">
      <t>デンワ</t>
    </rPh>
    <rPh sb="2" eb="4">
      <t>バンゴウ</t>
    </rPh>
    <phoneticPr fontId="2"/>
  </si>
  <si>
    <t>一般</t>
    <rPh sb="0" eb="2">
      <t>イッパン</t>
    </rPh>
    <phoneticPr fontId="2"/>
  </si>
  <si>
    <t>（送付先）</t>
    <rPh sb="1" eb="4">
      <t>ソウフサキ</t>
    </rPh>
    <phoneticPr fontId="2"/>
  </si>
  <si>
    <t>担当者職氏名</t>
    <rPh sb="0" eb="3">
      <t>タントウシャ</t>
    </rPh>
    <rPh sb="3" eb="4">
      <t>ショク</t>
    </rPh>
    <rPh sb="4" eb="6">
      <t>シメイ</t>
    </rPh>
    <phoneticPr fontId="2"/>
  </si>
  <si>
    <t>〒</t>
    <phoneticPr fontId="2"/>
  </si>
  <si>
    <t>備考</t>
    <rPh sb="0" eb="2">
      <t>ビコウ</t>
    </rPh>
    <phoneticPr fontId="2"/>
  </si>
  <si>
    <t>ファクシミリ</t>
    <phoneticPr fontId="2"/>
  </si>
  <si>
    <t>e-mail</t>
    <phoneticPr fontId="2"/>
  </si>
  <si>
    <t>代表者職氏名または責任者職氏名</t>
    <rPh sb="0" eb="3">
      <t>ダイヒョウシャ</t>
    </rPh>
    <rPh sb="3" eb="4">
      <t>ショク</t>
    </rPh>
    <rPh sb="4" eb="6">
      <t>シメイ</t>
    </rPh>
    <phoneticPr fontId="2"/>
  </si>
  <si>
    <t>合計冊数</t>
    <rPh sb="0" eb="2">
      <t>ゴウケイ</t>
    </rPh>
    <rPh sb="2" eb="4">
      <t>サツスウ</t>
    </rPh>
    <phoneticPr fontId="2"/>
  </si>
  <si>
    <t>補修措置欄がない場合や不足する場合はNC18(SR-ZC-93)を併用してください</t>
    <phoneticPr fontId="2"/>
  </si>
  <si>
    <t>SR-LB-91-H</t>
    <phoneticPr fontId="2"/>
  </si>
  <si>
    <t>SR-LB-92-H</t>
    <phoneticPr fontId="2"/>
  </si>
  <si>
    <t>SR-LE-91-I</t>
    <phoneticPr fontId="2"/>
  </si>
  <si>
    <t>SR-LE-92-I</t>
    <phoneticPr fontId="2"/>
  </si>
  <si>
    <t>SR-LR-91-G</t>
    <phoneticPr fontId="2"/>
  </si>
  <si>
    <t>SR-LR-92-G</t>
    <phoneticPr fontId="2"/>
  </si>
  <si>
    <t>SR-GB-91-E</t>
    <phoneticPr fontId="2"/>
  </si>
  <si>
    <t>SR-GB-92-E</t>
    <phoneticPr fontId="2"/>
  </si>
  <si>
    <t>SR-GL-91-F</t>
    <phoneticPr fontId="2"/>
  </si>
  <si>
    <t>SR-GL-92-F</t>
    <phoneticPr fontId="2"/>
  </si>
  <si>
    <t>SR-ECC-91-E</t>
    <phoneticPr fontId="2"/>
  </si>
  <si>
    <t>SR-ECC-92-E</t>
    <phoneticPr fontId="2"/>
  </si>
  <si>
    <t>SR-EHC-91-G</t>
    <phoneticPr fontId="2"/>
  </si>
  <si>
    <t>SR-EHC-92-G</t>
    <phoneticPr fontId="2"/>
  </si>
  <si>
    <t>SR-EB-91-F</t>
    <phoneticPr fontId="2"/>
  </si>
  <si>
    <t>SR-HL-91-C</t>
    <phoneticPr fontId="2"/>
  </si>
  <si>
    <t>SR-HL-92-C</t>
    <phoneticPr fontId="2"/>
  </si>
  <si>
    <t>SR-LB-01-I</t>
  </si>
  <si>
    <t>SR-LB-02-I</t>
  </si>
  <si>
    <t>SR-LE-01-I</t>
  </si>
  <si>
    <t>SR-LE-02-I</t>
  </si>
  <si>
    <t>SR-LR-01-G</t>
  </si>
  <si>
    <t>SR-LR-02-G</t>
  </si>
  <si>
    <t>SR-ECC-01-G</t>
  </si>
  <si>
    <t>SR-ECC-02-G</t>
  </si>
  <si>
    <t>SR-GR-01-H</t>
  </si>
  <si>
    <t>SR-GR-02-H</t>
  </si>
  <si>
    <t>SR-GB-01-E</t>
  </si>
  <si>
    <t>SR-GB-02-E</t>
  </si>
  <si>
    <t>SR-GG-01-E</t>
  </si>
  <si>
    <t>SR-GG-02-E</t>
  </si>
  <si>
    <t>SR-GL-01-E</t>
  </si>
  <si>
    <t>SR-GL-02-E</t>
  </si>
  <si>
    <t>SR-KB-01-E</t>
  </si>
  <si>
    <t>SR-KB-02-E</t>
  </si>
  <si>
    <t>SR-KB-03-E</t>
  </si>
  <si>
    <t>SR-KB-04-E</t>
  </si>
  <si>
    <t>SR-KJ-01-E</t>
  </si>
  <si>
    <t>SR-KJ-02-E</t>
  </si>
  <si>
    <t>SR-KL-01-F</t>
  </si>
  <si>
    <t>SR-KL-02-F</t>
  </si>
  <si>
    <t>SR-EHC-01-F</t>
  </si>
  <si>
    <t>SR-EHC-02-F</t>
  </si>
  <si>
    <t>SR-EHW-01-F</t>
  </si>
  <si>
    <t>SR-EHW-02-F</t>
  </si>
  <si>
    <t>SR-EHW-03-F</t>
  </si>
  <si>
    <t>SR-ES-01-D</t>
  </si>
  <si>
    <t>SR-FA-01-D</t>
  </si>
  <si>
    <t>SR-FD-01-C</t>
  </si>
  <si>
    <t>SR-FD-02-C</t>
  </si>
  <si>
    <t>SR-FHD-01-C</t>
  </si>
  <si>
    <t>SR-FP-01-D</t>
  </si>
  <si>
    <t>SR-FP-02-D</t>
  </si>
  <si>
    <t>SR-FV-01-C</t>
  </si>
  <si>
    <t>SR-OB-01-E</t>
  </si>
  <si>
    <t>SR-OB-02-E</t>
  </si>
  <si>
    <t>SR-OB-03-B</t>
  </si>
  <si>
    <t>SR-OB-04-B</t>
  </si>
  <si>
    <t>SR-FB-01-B</t>
  </si>
  <si>
    <t>SR-FB-02-B</t>
  </si>
  <si>
    <t>SR-RR-01-H</t>
  </si>
  <si>
    <t>SR-RR-02-H</t>
  </si>
  <si>
    <t>SR-RV-01-F</t>
  </si>
  <si>
    <t>SR-RV-02-F</t>
  </si>
  <si>
    <t>SR-CP-01-C</t>
  </si>
  <si>
    <t>SR-CP-02-C</t>
  </si>
  <si>
    <t>SR-EB-01-G</t>
  </si>
  <si>
    <t>SR-EL-01-D</t>
  </si>
  <si>
    <t>SR-ENG-01-D</t>
  </si>
  <si>
    <t>SR-ETC-01-D</t>
  </si>
  <si>
    <t>SR-HL-01-H</t>
  </si>
  <si>
    <t>SR-HL-02-H</t>
  </si>
  <si>
    <t>SR-HT-01-B</t>
  </si>
  <si>
    <t>SR-HT-02-B</t>
  </si>
  <si>
    <t>SR-ECR-01-B</t>
  </si>
  <si>
    <t>SR-SC-01-G</t>
  </si>
  <si>
    <t>SR-SC-02-G</t>
  </si>
  <si>
    <t>SR-ZC-02</t>
  </si>
  <si>
    <t>SR-ZC-03-A</t>
  </si>
  <si>
    <t>（建荷協会員番号</t>
    <rPh sb="1" eb="4">
      <t>ケンニキョウ</t>
    </rPh>
    <rPh sb="4" eb="6">
      <t>カイイン</t>
    </rPh>
    <rPh sb="6" eb="8">
      <t>バンゴウ</t>
    </rPh>
    <phoneticPr fontId="2"/>
  </si>
  <si>
    <t>会員</t>
    <rPh sb="0" eb="1">
      <t>カイ</t>
    </rPh>
    <rPh sb="1" eb="2">
      <t>イン</t>
    </rPh>
    <phoneticPr fontId="2"/>
  </si>
  <si>
    <r>
      <rPr>
        <u/>
        <sz val="9"/>
        <rFont val="ＭＳ ゴシック"/>
        <family val="3"/>
        <charset val="128"/>
      </rPr>
      <t>下線の記録表</t>
    </r>
    <r>
      <rPr>
        <sz val="9"/>
        <rFont val="ＭＳ ゴシック"/>
        <family val="3"/>
        <charset val="128"/>
      </rPr>
      <t>は2024年3月に改訂しました</t>
    </r>
    <rPh sb="0" eb="2">
      <t>カセン</t>
    </rPh>
    <rPh sb="3" eb="5">
      <t>キロク</t>
    </rPh>
    <rPh sb="5" eb="6">
      <t>ヒョウ</t>
    </rPh>
    <rPh sb="11" eb="12">
      <t>ネン</t>
    </rPh>
    <rPh sb="13" eb="14">
      <t>ガツ</t>
    </rPh>
    <rPh sb="15" eb="17">
      <t>カイテイ</t>
    </rPh>
    <phoneticPr fontId="2"/>
  </si>
  <si>
    <t>ファクシミリ</t>
  </si>
  <si>
    <t>e-mail</t>
  </si>
  <si>
    <t>）</t>
    <phoneticPr fontId="2"/>
  </si>
  <si>
    <t>SR-FHH-01-C</t>
    <phoneticPr fontId="2"/>
  </si>
  <si>
    <t>または責任者職氏名</t>
    <phoneticPr fontId="2"/>
  </si>
  <si>
    <t>代表者職氏名</t>
    <rPh sb="0" eb="3">
      <t>ダイヒョウシャ</t>
    </rPh>
    <rPh sb="3" eb="4">
      <t>ショク</t>
    </rPh>
    <rPh sb="4" eb="6">
      <t>シメイ</t>
    </rPh>
    <phoneticPr fontId="2"/>
  </si>
  <si>
    <t>No</t>
    <phoneticPr fontId="2"/>
  </si>
  <si>
    <t>SR-LB-91-H</t>
  </si>
  <si>
    <t>SR-LB-92-H</t>
  </si>
  <si>
    <t>SR-LE-91-I</t>
  </si>
  <si>
    <t>SR-LE-92-I</t>
  </si>
  <si>
    <t>SR-LR-91-G</t>
  </si>
  <si>
    <t>SR-LR-92-G</t>
  </si>
  <si>
    <t>SR-GB-91-E</t>
  </si>
  <si>
    <t>SR-GB-92-E</t>
  </si>
  <si>
    <t>SR-GL-91-F</t>
  </si>
  <si>
    <t>SR-GL-92-F</t>
  </si>
  <si>
    <t>トラクター･ショベル ホイール式1NC</t>
  </si>
  <si>
    <t>トラクター･ショベル ホイール式2NC</t>
  </si>
  <si>
    <t>SR-ECC-91-E</t>
  </si>
  <si>
    <t>SR-ECC-92-E</t>
  </si>
  <si>
    <t>SR-EHC-91-G</t>
  </si>
  <si>
    <t>SR-EHC-92-G</t>
  </si>
  <si>
    <t>SR-EB-91-F</t>
  </si>
  <si>
    <t>SR-HL-91-C</t>
  </si>
  <si>
    <t>SR-HL-92-C</t>
  </si>
  <si>
    <t>SR-ZC-93-B</t>
  </si>
  <si>
    <t>ブレーカNC</t>
  </si>
  <si>
    <t>SR-GG-03-E</t>
  </si>
  <si>
    <t>モーターグレーダー3</t>
  </si>
  <si>
    <t>SR-ECC-03-G</t>
  </si>
  <si>
    <t>クレーン機能付油圧ショベル クローラ式3</t>
    <rPh sb="4" eb="6">
      <t>キノウ</t>
    </rPh>
    <rPh sb="6" eb="7">
      <t>ツキ</t>
    </rPh>
    <rPh sb="7" eb="9">
      <t>ユアツ</t>
    </rPh>
    <rPh sb="18" eb="19">
      <t>シキ</t>
    </rPh>
    <phoneticPr fontId="2"/>
  </si>
  <si>
    <t>SR-HL-03-H</t>
  </si>
  <si>
    <t>高所作業車3</t>
    <rPh sb="0" eb="2">
      <t>コウショ</t>
    </rPh>
    <rPh sb="2" eb="4">
      <t>サギョウ</t>
    </rPh>
    <rPh sb="4" eb="5">
      <t>シャ</t>
    </rPh>
    <phoneticPr fontId="2"/>
  </si>
  <si>
    <t>SR-HT-03-B</t>
  </si>
  <si>
    <t>高所作業車 トラック式3</t>
    <rPh sb="0" eb="2">
      <t>コウショ</t>
    </rPh>
    <rPh sb="2" eb="4">
      <t>サギョウ</t>
    </rPh>
    <rPh sb="4" eb="5">
      <t>シャ</t>
    </rPh>
    <rPh sb="10" eb="11">
      <t>シキ</t>
    </rPh>
    <phoneticPr fontId="2"/>
  </si>
  <si>
    <t>*1,*3または
*1,*3,*4</t>
    <phoneticPr fontId="2"/>
  </si>
  <si>
    <t>SR-ECC-93-E</t>
  </si>
  <si>
    <t>SR-HL-93-C</t>
  </si>
  <si>
    <t>高所作業車3NC</t>
    <rPh sb="0" eb="2">
      <t>コウショ</t>
    </rPh>
    <rPh sb="2" eb="4">
      <t>サギョウ</t>
    </rPh>
    <rPh sb="4" eb="5">
      <t>シャ</t>
    </rPh>
    <phoneticPr fontId="2"/>
  </si>
  <si>
    <t>検査整備基準値表は建荷協公式ウェブサイトで公開しております</t>
    <rPh sb="0" eb="2">
      <t>ケンサ</t>
    </rPh>
    <rPh sb="2" eb="4">
      <t>セイビ</t>
    </rPh>
    <rPh sb="4" eb="7">
      <t>キジュンチ</t>
    </rPh>
    <rPh sb="7" eb="8">
      <t>ヒョウ</t>
    </rPh>
    <rPh sb="9" eb="12">
      <t>ケンニキョウ</t>
    </rPh>
    <rPh sb="12" eb="14">
      <t>コウシキ</t>
    </rPh>
    <rPh sb="21" eb="23">
      <t>コウカイ</t>
    </rPh>
    <phoneticPr fontId="2"/>
  </si>
  <si>
    <t>一部検査整備基準値表はダウンロードも可能です</t>
    <rPh sb="0" eb="2">
      <t>イチブ</t>
    </rPh>
    <rPh sb="2" eb="4">
      <t>ケンサ</t>
    </rPh>
    <rPh sb="4" eb="6">
      <t>セイビ</t>
    </rPh>
    <rPh sb="6" eb="10">
      <t>キジュンチヒョウ</t>
    </rPh>
    <rPh sb="18" eb="20">
      <t>カノウ</t>
    </rPh>
    <phoneticPr fontId="2"/>
  </si>
  <si>
    <t>商品名</t>
    <rPh sb="0" eb="3">
      <t>ショウヒンメイ</t>
    </rPh>
    <phoneticPr fontId="2"/>
  </si>
  <si>
    <t>特定自主検査業務マニュアル</t>
    <rPh sb="0" eb="6">
      <t>トクテイジシュケンサ</t>
    </rPh>
    <rPh sb="6" eb="8">
      <t>ギョウム</t>
    </rPh>
    <phoneticPr fontId="2"/>
  </si>
  <si>
    <t>TQ-GC-02-B</t>
  </si>
  <si>
    <t>特自検マニュアル</t>
    <rPh sb="0" eb="8">
      <t>トクジ</t>
    </rPh>
    <phoneticPr fontId="2"/>
  </si>
  <si>
    <t>整地・運搬等及び解体</t>
    <rPh sb="0" eb="2">
      <t>セイチ</t>
    </rPh>
    <rPh sb="3" eb="5">
      <t>ウンパン</t>
    </rPh>
    <rPh sb="5" eb="6">
      <t>ナド</t>
    </rPh>
    <rPh sb="6" eb="7">
      <t>オヨ</t>
    </rPh>
    <rPh sb="8" eb="10">
      <t>カイタイ</t>
    </rPh>
    <phoneticPr fontId="2"/>
  </si>
  <si>
    <t>TQ-FC-01-F</t>
  </si>
  <si>
    <t>基礎工事用機械</t>
    <rPh sb="0" eb="5">
      <t>キソコウジヨウ</t>
    </rPh>
    <rPh sb="5" eb="7">
      <t>キカイ</t>
    </rPh>
    <phoneticPr fontId="2"/>
  </si>
  <si>
    <t>BC-YC-01-B</t>
    <phoneticPr fontId="2"/>
  </si>
  <si>
    <t>特定自主検査に関するQ&amp;A</t>
  </si>
  <si>
    <t>TQ-RC-01-F</t>
    <phoneticPr fontId="2"/>
  </si>
  <si>
    <t>締固め用機械</t>
    <rPh sb="4" eb="6">
      <t>キカイ</t>
    </rPh>
    <phoneticPr fontId="2"/>
  </si>
  <si>
    <t>SC-ZC-01-E</t>
  </si>
  <si>
    <t>特定自主検査対象機械の概要</t>
    <rPh sb="0" eb="2">
      <t>トクテイ</t>
    </rPh>
    <rPh sb="2" eb="4">
      <t>ジシュ</t>
    </rPh>
    <rPh sb="4" eb="6">
      <t>ケンサ</t>
    </rPh>
    <rPh sb="6" eb="8">
      <t>タイショウ</t>
    </rPh>
    <rPh sb="8" eb="10">
      <t>キカイ</t>
    </rPh>
    <rPh sb="11" eb="13">
      <t>ガイヨウ</t>
    </rPh>
    <phoneticPr fontId="2"/>
  </si>
  <si>
    <t>TQ-CP-01-F</t>
  </si>
  <si>
    <t>BC-ZC-05-E</t>
  </si>
  <si>
    <t>標章の使い方から管理まで</t>
  </si>
  <si>
    <t>TQ-HL-01-F</t>
  </si>
  <si>
    <t>高所作業車</t>
  </si>
  <si>
    <t>BC-ZC-03-K</t>
  </si>
  <si>
    <t>特定自主検査関係法令・通達集</t>
  </si>
  <si>
    <t>TL-LC-01-E</t>
  </si>
  <si>
    <t>能力向上教育テキスト</t>
    <rPh sb="0" eb="4">
      <t>ノウリョクコウ</t>
    </rPh>
    <rPh sb="4" eb="6">
      <t>キョウイ</t>
    </rPh>
    <phoneticPr fontId="2"/>
  </si>
  <si>
    <t>フォークリフト</t>
  </si>
  <si>
    <t>SG-LC-01-B</t>
  </si>
  <si>
    <t>定期自主検査指針</t>
    <rPh sb="0" eb="8">
      <t>テイキジ</t>
    </rPh>
    <phoneticPr fontId="2"/>
  </si>
  <si>
    <t>TL-GR-01-C</t>
  </si>
  <si>
    <t>不整地運搬車</t>
  </si>
  <si>
    <t>SG-GR-01-A</t>
  </si>
  <si>
    <t>TL-GE-01-G</t>
  </si>
  <si>
    <t>SG-KC-01-C</t>
  </si>
  <si>
    <t>車両系建設機械</t>
    <rPh sb="0" eb="2">
      <t>シャリョウ</t>
    </rPh>
    <rPh sb="2" eb="3">
      <t>ケイ</t>
    </rPh>
    <rPh sb="3" eb="5">
      <t>ケンセツ</t>
    </rPh>
    <rPh sb="5" eb="7">
      <t>キカイ</t>
    </rPh>
    <phoneticPr fontId="2"/>
  </si>
  <si>
    <t>TL-FC-01-E</t>
  </si>
  <si>
    <t>SG-HL-01-A</t>
  </si>
  <si>
    <t>TL-RC-01-D</t>
  </si>
  <si>
    <t>SG-LC-11-A</t>
  </si>
  <si>
    <t>フォークリフト（月例）</t>
    <rPh sb="8" eb="10">
      <t>ゲツレイ</t>
    </rPh>
    <phoneticPr fontId="2"/>
  </si>
  <si>
    <t>TL-CP-01-D</t>
  </si>
  <si>
    <t>BP-ZC-03</t>
  </si>
  <si>
    <t>記録簿ファイル</t>
    <rPh sb="0" eb="3">
      <t>キロクボ</t>
    </rPh>
    <phoneticPr fontId="2"/>
  </si>
  <si>
    <t>TL-HL-01-D</t>
  </si>
  <si>
    <t>BC-ZC-04-A</t>
  </si>
  <si>
    <t>特定自主検査台帳</t>
    <rPh sb="0" eb="6">
      <t>トクテイジ</t>
    </rPh>
    <rPh sb="6" eb="8">
      <t>ダイチョウ</t>
    </rPh>
    <phoneticPr fontId="2"/>
  </si>
  <si>
    <t>事業内用</t>
    <rPh sb="0" eb="3">
      <t>ジギョウナイ</t>
    </rPh>
    <rPh sb="3" eb="4">
      <t>ヨウ</t>
    </rPh>
    <phoneticPr fontId="2"/>
  </si>
  <si>
    <t>検査整備基準値表</t>
    <rPh sb="0" eb="2">
      <t>ケンサ</t>
    </rPh>
    <rPh sb="2" eb="4">
      <t>セイビ</t>
    </rPh>
    <rPh sb="4" eb="7">
      <t>キジュンチ</t>
    </rPh>
    <rPh sb="7" eb="8">
      <t>ヒョウ</t>
    </rPh>
    <phoneticPr fontId="2"/>
  </si>
  <si>
    <t>BC-ZC-07</t>
  </si>
  <si>
    <t>検査業者用</t>
    <rPh sb="0" eb="2">
      <t>ケンサ</t>
    </rPh>
    <rPh sb="2" eb="4">
      <t>ギョウシャ</t>
    </rPh>
    <rPh sb="4" eb="5">
      <t>ヨウ</t>
    </rPh>
    <phoneticPr fontId="2"/>
  </si>
  <si>
    <t>SS-GE-03-D</t>
  </si>
  <si>
    <t>油圧ショベル</t>
  </si>
  <si>
    <t>特定自主検査と補修</t>
  </si>
  <si>
    <t>SS-GE-04-D</t>
  </si>
  <si>
    <t>トラクター・ショベル</t>
  </si>
  <si>
    <t>TC-ZC-02-R</t>
  </si>
  <si>
    <t>特定自主検査記録表の記入要領</t>
    <rPh sb="0" eb="2">
      <t>トクテイ</t>
    </rPh>
    <rPh sb="2" eb="4">
      <t>ジシュ</t>
    </rPh>
    <rPh sb="4" eb="6">
      <t>ケンサ</t>
    </rPh>
    <rPh sb="6" eb="8">
      <t>キロク</t>
    </rPh>
    <phoneticPr fontId="2"/>
  </si>
  <si>
    <t>SS-GE-05-D</t>
  </si>
  <si>
    <t>ブル・ドーザー</t>
  </si>
  <si>
    <t>検査機器</t>
  </si>
  <si>
    <t>SS-DM-01-B</t>
  </si>
  <si>
    <t>解体用機械</t>
  </si>
  <si>
    <t>TQ-KE-01-G</t>
  </si>
  <si>
    <t>SS-RC-01-C</t>
  </si>
  <si>
    <t>油圧装置</t>
    <rPh sb="2" eb="4">
      <t>ソウチ</t>
    </rPh>
    <phoneticPr fontId="2"/>
  </si>
  <si>
    <t>SS-CP-01-C</t>
  </si>
  <si>
    <t>コンクリートポンプ車</t>
  </si>
  <si>
    <t>上部旋回体　下部走行体</t>
    <rPh sb="6" eb="8">
      <t>カブ</t>
    </rPh>
    <rPh sb="8" eb="10">
      <t>ソウコウ</t>
    </rPh>
    <rPh sb="10" eb="11">
      <t>タイ</t>
    </rPh>
    <phoneticPr fontId="2"/>
  </si>
  <si>
    <t>SS-HL-01-C</t>
  </si>
  <si>
    <t>TQ-LC-02-I</t>
    <phoneticPr fontId="2"/>
  </si>
  <si>
    <t>TQ-SR-02-E</t>
  </si>
  <si>
    <t>TQ-GR-01-F</t>
  </si>
  <si>
    <t>実務研修 検査業者業務点検コーステキスト</t>
    <rPh sb="0" eb="4">
      <t>ジツムケンシュウ</t>
    </rPh>
    <rPh sb="5" eb="7">
      <t>ケンサ</t>
    </rPh>
    <rPh sb="7" eb="9">
      <t>ギョウシャ</t>
    </rPh>
    <phoneticPr fontId="2"/>
  </si>
  <si>
    <t>BP-LRS-01</t>
  </si>
  <si>
    <t>定期自主検査出荷標章</t>
    <rPh sb="0" eb="2">
      <t>テイキ</t>
    </rPh>
    <rPh sb="2" eb="4">
      <t>ジシュ</t>
    </rPh>
    <rPh sb="4" eb="6">
      <t>ケンサ</t>
    </rPh>
    <rPh sb="6" eb="8">
      <t>シュッカ</t>
    </rPh>
    <rPh sb="8" eb="10">
      <t>ヒョウショウ</t>
    </rPh>
    <phoneticPr fontId="2"/>
  </si>
  <si>
    <t>BP-OH-01</t>
  </si>
  <si>
    <t>特自検実施経歴書</t>
    <rPh sb="0" eb="8">
      <t>トクジケンジッシケイレキショ</t>
    </rPh>
    <phoneticPr fontId="2"/>
  </si>
  <si>
    <t>建機等用</t>
    <rPh sb="0" eb="2">
      <t>ケンキ</t>
    </rPh>
    <rPh sb="2" eb="3">
      <t>ナド</t>
    </rPh>
    <rPh sb="3" eb="4">
      <t>ヨウ</t>
    </rPh>
    <phoneticPr fontId="2"/>
  </si>
  <si>
    <t>BP-LSS-01</t>
  </si>
  <si>
    <t>特定自主検査出荷標章</t>
    <rPh sb="0" eb="6">
      <t>トクテイジシュケンサ</t>
    </rPh>
    <rPh sb="6" eb="8">
      <t>シュッカ</t>
    </rPh>
    <rPh sb="8" eb="10">
      <t>ヒョウショウ</t>
    </rPh>
    <phoneticPr fontId="2"/>
  </si>
  <si>
    <t>BP-OH-02</t>
  </si>
  <si>
    <t>解体機用</t>
    <rPh sb="0" eb="2">
      <t>カイタイ</t>
    </rPh>
    <rPh sb="2" eb="3">
      <t>キ</t>
    </rPh>
    <rPh sb="3" eb="4">
      <t>ヨウ</t>
    </rPh>
    <phoneticPr fontId="2"/>
  </si>
  <si>
    <t>BP-KC-01</t>
  </si>
  <si>
    <t>BP-LC-01</t>
  </si>
  <si>
    <t>フォークリフト用</t>
    <rPh sb="7" eb="8">
      <t>ヨウ</t>
    </rPh>
    <phoneticPr fontId="2"/>
  </si>
  <si>
    <t>BP-KC-02</t>
  </si>
  <si>
    <t>BP-LC-02</t>
  </si>
  <si>
    <t>BP-LKC-01</t>
  </si>
  <si>
    <t>アタッチメント出荷シール</t>
    <rPh sb="7" eb="9">
      <t>シュッカ</t>
    </rPh>
    <phoneticPr fontId="2"/>
  </si>
  <si>
    <t>BP-YC-11-A</t>
  </si>
  <si>
    <t>検査業者検査員シール</t>
    <rPh sb="0" eb="2">
      <t>ケンサ</t>
    </rPh>
    <rPh sb="2" eb="4">
      <t>ギョウシャ</t>
    </rPh>
    <rPh sb="4" eb="7">
      <t>ケンサイン</t>
    </rPh>
    <phoneticPr fontId="2"/>
  </si>
  <si>
    <t>BP-MI-01</t>
  </si>
  <si>
    <t>月例検査済シール</t>
    <rPh sb="0" eb="2">
      <t>ゲツレイ</t>
    </rPh>
    <rPh sb="2" eb="4">
      <t>ケンサ</t>
    </rPh>
    <rPh sb="4" eb="5">
      <t>ズ</t>
    </rPh>
    <phoneticPr fontId="2"/>
  </si>
  <si>
    <t>BP-YC-12-A</t>
  </si>
  <si>
    <t>整地・運搬等</t>
    <rPh sb="0" eb="2">
      <t>セイチ</t>
    </rPh>
    <rPh sb="3" eb="5">
      <t>ウンパン</t>
    </rPh>
    <rPh sb="5" eb="6">
      <t>ナド</t>
    </rPh>
    <phoneticPr fontId="2"/>
  </si>
  <si>
    <t>BP-TYM-01</t>
  </si>
  <si>
    <t>2年目月例検査用台紙</t>
    <rPh sb="1" eb="3">
      <t>ネンメ</t>
    </rPh>
    <rPh sb="3" eb="5">
      <t>ゲツレイ</t>
    </rPh>
    <rPh sb="5" eb="7">
      <t>ケンサ</t>
    </rPh>
    <rPh sb="7" eb="8">
      <t>ヨウ</t>
    </rPh>
    <rPh sb="8" eb="10">
      <t>ダイシ</t>
    </rPh>
    <phoneticPr fontId="2"/>
  </si>
  <si>
    <t>BP-YC-13-A</t>
  </si>
  <si>
    <t>BP-NS-01</t>
  </si>
  <si>
    <t>数字シール</t>
    <rPh sb="0" eb="2">
      <t>スウジ</t>
    </rPh>
    <phoneticPr fontId="2"/>
  </si>
  <si>
    <t>No.1</t>
  </si>
  <si>
    <t>BP-YC-14-A</t>
  </si>
  <si>
    <t>締固め用機械</t>
    <rPh sb="0" eb="2">
      <t>シメカタ</t>
    </rPh>
    <rPh sb="3" eb="4">
      <t>ヨウ</t>
    </rPh>
    <rPh sb="4" eb="6">
      <t>キカイ</t>
    </rPh>
    <phoneticPr fontId="2"/>
  </si>
  <si>
    <t>BP-NS-02</t>
  </si>
  <si>
    <t>No.2</t>
  </si>
  <si>
    <t>BP-YC-15-A</t>
  </si>
  <si>
    <t>BP-NS-03</t>
  </si>
  <si>
    <t>No.3</t>
  </si>
  <si>
    <t>BP-YC-16-A</t>
  </si>
  <si>
    <t>高所作業車</t>
    <rPh sb="0" eb="5">
      <t>コウショサギョウシャ</t>
    </rPh>
    <phoneticPr fontId="2"/>
  </si>
  <si>
    <t>BP-NS-04</t>
  </si>
  <si>
    <t>No.4</t>
  </si>
  <si>
    <t>BP-YC-17-A</t>
  </si>
  <si>
    <t>不整地運搬車</t>
    <rPh sb="0" eb="6">
      <t>フセイチウ</t>
    </rPh>
    <phoneticPr fontId="2"/>
  </si>
  <si>
    <t>BP-NS-05</t>
  </si>
  <si>
    <t>No.5</t>
  </si>
  <si>
    <t>BP-YC-21</t>
  </si>
  <si>
    <t>事業内検査者シール</t>
    <rPh sb="0" eb="2">
      <t>ジギョウ</t>
    </rPh>
    <rPh sb="2" eb="3">
      <t>ナイ</t>
    </rPh>
    <rPh sb="3" eb="6">
      <t>ケンサシャ</t>
    </rPh>
    <phoneticPr fontId="2"/>
  </si>
  <si>
    <t>BP-NS-06</t>
  </si>
  <si>
    <t>No.6</t>
  </si>
  <si>
    <t>BP-YC-22</t>
  </si>
  <si>
    <t>BP-NS-07</t>
  </si>
  <si>
    <t>No.7</t>
  </si>
  <si>
    <t>BP-YC-23</t>
  </si>
  <si>
    <t>BP-NS-08</t>
  </si>
  <si>
    <t>No.8</t>
  </si>
  <si>
    <t>BP-YC-24</t>
  </si>
  <si>
    <t>BP-NS-09</t>
  </si>
  <si>
    <t>No.9</t>
  </si>
  <si>
    <t>BP-YC-25</t>
  </si>
  <si>
    <t>BP-NS-10</t>
  </si>
  <si>
    <t>No.10</t>
  </si>
  <si>
    <t>BP-YC-26</t>
  </si>
  <si>
    <t>BP-NS-11</t>
  </si>
  <si>
    <t>No.11</t>
  </si>
  <si>
    <t>BP-YC-27</t>
  </si>
  <si>
    <t>BP-NS-12</t>
  </si>
  <si>
    <t>No.12</t>
  </si>
  <si>
    <t>BP-YC-01</t>
  </si>
  <si>
    <t>特自検検査者（員）腕章</t>
    <rPh sb="0" eb="3">
      <t>トクジケン</t>
    </rPh>
    <rPh sb="3" eb="5">
      <t>ケンサ</t>
    </rPh>
    <rPh sb="5" eb="6">
      <t>シャ</t>
    </rPh>
    <rPh sb="7" eb="8">
      <t>イン</t>
    </rPh>
    <rPh sb="9" eb="11">
      <t>ワンショウ</t>
    </rPh>
    <phoneticPr fontId="2"/>
  </si>
  <si>
    <t>BP-YC-02</t>
  </si>
  <si>
    <t>特自検検査者（員）ワッペン</t>
    <rPh sb="0" eb="3">
      <t>トクジケン</t>
    </rPh>
    <rPh sb="3" eb="5">
      <t>ケンサ</t>
    </rPh>
    <rPh sb="5" eb="6">
      <t>シャ</t>
    </rPh>
    <rPh sb="7" eb="8">
      <t>イン</t>
    </rPh>
    <phoneticPr fontId="2"/>
  </si>
  <si>
    <t>内容</t>
    <rPh sb="0" eb="2">
      <t>ナイヨウ</t>
    </rPh>
    <phoneticPr fontId="2"/>
  </si>
  <si>
    <t>書籍等申込書</t>
    <rPh sb="0" eb="2">
      <t>ショセキ</t>
    </rPh>
    <rPh sb="2" eb="3">
      <t>ナド</t>
    </rPh>
    <rPh sb="3" eb="6">
      <t>モウシコミショ</t>
    </rPh>
    <phoneticPr fontId="2"/>
  </si>
  <si>
    <t>普通紙記録表申込書</t>
    <rPh sb="0" eb="6">
      <t>フツウシキロクヒョウ</t>
    </rPh>
    <rPh sb="6" eb="9">
      <t>モウシコミショ</t>
    </rPh>
    <phoneticPr fontId="2"/>
  </si>
  <si>
    <t>NC記録表申込書</t>
    <rPh sb="2" eb="4">
      <t>キロク</t>
    </rPh>
    <rPh sb="4" eb="5">
      <t>ヒョウ</t>
    </rPh>
    <rPh sb="5" eb="8">
      <t>モウシコミショ</t>
    </rPh>
    <phoneticPr fontId="2"/>
  </si>
  <si>
    <t>出荷標章、経歴書等申込書</t>
    <rPh sb="0" eb="2">
      <t>シュッカ</t>
    </rPh>
    <rPh sb="2" eb="4">
      <t>ヒョウショウ</t>
    </rPh>
    <rPh sb="5" eb="8">
      <t>ケイレキショ</t>
    </rPh>
    <rPh sb="8" eb="9">
      <t>ナド</t>
    </rPh>
    <rPh sb="9" eb="12">
      <t>モウシコミショ</t>
    </rPh>
    <phoneticPr fontId="2"/>
  </si>
  <si>
    <t>改訂履歴</t>
    <rPh sb="0" eb="2">
      <t>カイテイ</t>
    </rPh>
    <rPh sb="2" eb="4">
      <t>リレキ</t>
    </rPh>
    <phoneticPr fontId="2"/>
  </si>
  <si>
    <t>普通紙</t>
    <rPh sb="0" eb="3">
      <t>フツウシ</t>
    </rPh>
    <phoneticPr fontId="2"/>
  </si>
  <si>
    <t>普通紙・NC</t>
    <rPh sb="0" eb="3">
      <t>フツウシ</t>
    </rPh>
    <phoneticPr fontId="2"/>
  </si>
  <si>
    <t>SR-EHW-01</t>
    <phoneticPr fontId="2"/>
  </si>
  <si>
    <t>SR-EHW-02</t>
    <phoneticPr fontId="2"/>
  </si>
  <si>
    <t>SR-EHW-03</t>
    <phoneticPr fontId="2"/>
  </si>
  <si>
    <t>SR-KJ-01</t>
    <phoneticPr fontId="2"/>
  </si>
  <si>
    <t>SR-KJ-02</t>
    <phoneticPr fontId="2"/>
  </si>
  <si>
    <t>改訂に伴い注釈を更新</t>
    <rPh sb="0" eb="2">
      <t>カイテイ</t>
    </rPh>
    <rPh sb="3" eb="4">
      <t>トモナ</t>
    </rPh>
    <rPh sb="5" eb="7">
      <t>チュウシャク</t>
    </rPh>
    <rPh sb="8" eb="10">
      <t>コウシン</t>
    </rPh>
    <phoneticPr fontId="2"/>
  </si>
  <si>
    <t>SR-AC-01</t>
    <phoneticPr fontId="2"/>
  </si>
  <si>
    <t>SR-ECR-01-B</t>
    <phoneticPr fontId="2"/>
  </si>
  <si>
    <t>SR-ZC-02</t>
    <phoneticPr fontId="2"/>
  </si>
  <si>
    <t>SR-ZC-03-A</t>
    <phoneticPr fontId="2"/>
  </si>
  <si>
    <t>NC</t>
    <phoneticPr fontId="2"/>
  </si>
  <si>
    <t>(2023年以降)</t>
    <rPh sb="5" eb="6">
      <t>ネン</t>
    </rPh>
    <rPh sb="6" eb="8">
      <t>イコウ</t>
    </rPh>
    <phoneticPr fontId="2"/>
  </si>
  <si>
    <t>右記除く全て改訂</t>
    <rPh sb="0" eb="2">
      <t>ウキ</t>
    </rPh>
    <rPh sb="2" eb="3">
      <t>ノゾ</t>
    </rPh>
    <rPh sb="4" eb="5">
      <t>スベ</t>
    </rPh>
    <rPh sb="6" eb="8">
      <t>カイテイ</t>
    </rPh>
    <phoneticPr fontId="2"/>
  </si>
  <si>
    <t>書籍</t>
    <rPh sb="0" eb="2">
      <t>ショセキ</t>
    </rPh>
    <phoneticPr fontId="2"/>
  </si>
  <si>
    <t>頒布休止のため削除</t>
    <rPh sb="0" eb="2">
      <t>ハンプ</t>
    </rPh>
    <rPh sb="2" eb="4">
      <t>キュウシ</t>
    </rPh>
    <rPh sb="7" eb="9">
      <t>サクジョ</t>
    </rPh>
    <phoneticPr fontId="2"/>
  </si>
  <si>
    <t>PC-ZC-02-C</t>
  </si>
  <si>
    <t>BC-YC-01-B</t>
  </si>
  <si>
    <t>TQ-KB-01-F</t>
  </si>
  <si>
    <t>TQ-LC-02-I</t>
  </si>
  <si>
    <t>TQ-RC-01-F</t>
  </si>
  <si>
    <t>支部名プルダウン</t>
    <rPh sb="0" eb="2">
      <t>シブ</t>
    </rPh>
    <rPh sb="2" eb="3">
      <t>メイ</t>
    </rPh>
    <phoneticPr fontId="2"/>
  </si>
  <si>
    <t>北海道</t>
  </si>
  <si>
    <t>北海道</t>
    <rPh sb="0" eb="3">
      <t>ホッカイドウ</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</si>
  <si>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</si>
  <si>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</si>
  <si>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</si>
  <si>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</si>
  <si>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</si>
  <si>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</si>
  <si>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</si>
  <si>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</si>
  <si>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</si>
  <si>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</si>
  <si>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</si>
  <si>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</si>
  <si>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</si>
  <si>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</si>
  <si>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</si>
  <si>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</si>
  <si>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</si>
  <si>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</si>
  <si>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</si>
  <si>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</si>
  <si>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</si>
  <si>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</si>
  <si>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</si>
  <si>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</si>
  <si>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</si>
  <si>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</si>
  <si>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</si>
  <si>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</si>
  <si>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</si>
  <si>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</si>
  <si>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</si>
  <si>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</si>
  <si>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</si>
  <si>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</si>
  <si>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</si>
  <si>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</si>
  <si>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</si>
  <si>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</si>
  <si>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</si>
  <si>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</si>
  <si>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</si>
  <si>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</si>
  <si>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</si>
  <si>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</si>
  <si>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</si>
  <si>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</si>
  <si>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レイアウト修正</t>
    <rPh sb="5" eb="7">
      <t>シュウセイ</t>
    </rPh>
    <phoneticPr fontId="2"/>
  </si>
  <si>
    <t>全種類</t>
    <rPh sb="0" eb="1">
      <t>ゼン</t>
    </rPh>
    <rPh sb="1" eb="3">
      <t>シュルイ</t>
    </rPh>
    <phoneticPr fontId="2"/>
  </si>
  <si>
    <t>レイアウト変更</t>
    <rPh sb="5" eb="7">
      <t>ヘンコウ</t>
    </rPh>
    <phoneticPr fontId="2"/>
  </si>
  <si>
    <t>*5</t>
  </si>
  <si>
    <t>*4,*5</t>
    <phoneticPr fontId="2"/>
  </si>
  <si>
    <t>*2</t>
  </si>
  <si>
    <t>*3</t>
  </si>
  <si>
    <t>*4</t>
  </si>
  <si>
    <t>道路運送車両法の定期点検を未実施の場合はNo.22～23を併用してください</t>
    <rPh sb="13" eb="16">
      <t>ミジッシ</t>
    </rPh>
    <phoneticPr fontId="2"/>
  </si>
  <si>
    <t>No.20～21と併用してください</t>
    <phoneticPr fontId="2"/>
  </si>
  <si>
    <t>No.27～28またはNo.29～31と併用してください</t>
    <phoneticPr fontId="2"/>
  </si>
  <si>
    <t>No.16～17またはNo.18～19と併用してください</t>
    <phoneticPr fontId="2"/>
  </si>
  <si>
    <t>ラフテレーンクレーン母機等の基礎工事用機械で、12か月定期点検記録簿の写しを添付する場合は</t>
    <rPh sb="10" eb="12">
      <t>ボキ</t>
    </rPh>
    <rPh sb="12" eb="13">
      <t>ナド</t>
    </rPh>
    <rPh sb="14" eb="16">
      <t>キソ</t>
    </rPh>
    <rPh sb="16" eb="19">
      <t>コウジヨウ</t>
    </rPh>
    <rPh sb="19" eb="21">
      <t>キカイ</t>
    </rPh>
    <rPh sb="26" eb="27">
      <t>ゲツ</t>
    </rPh>
    <rPh sb="27" eb="29">
      <t>テイキ</t>
    </rPh>
    <rPh sb="29" eb="31">
      <t>テンケン</t>
    </rPh>
    <rPh sb="31" eb="34">
      <t>キロクボ</t>
    </rPh>
    <rPh sb="35" eb="36">
      <t>ウツ</t>
    </rPh>
    <rPh sb="38" eb="40">
      <t>テンプ</t>
    </rPh>
    <rPh sb="42" eb="44">
      <t>バアイ</t>
    </rPh>
    <phoneticPr fontId="2"/>
  </si>
  <si>
    <t>アウトリガーの点検用にNo.62を併用するかNo.68に点検事項を追記してください</t>
    <rPh sb="7" eb="10">
      <t>テンケンヨウ</t>
    </rPh>
    <rPh sb="17" eb="19">
      <t>ヘイヨウ</t>
    </rPh>
    <rPh sb="28" eb="30">
      <t>テンケン</t>
    </rPh>
    <rPh sb="30" eb="32">
      <t>ジコウ</t>
    </rPh>
    <rPh sb="33" eb="35">
      <t>ツイキ</t>
    </rPh>
    <phoneticPr fontId="2"/>
  </si>
  <si>
    <t>表記価格は消費税込みです</t>
    <rPh sb="0" eb="2">
      <t>ヒョウキ</t>
    </rPh>
    <rPh sb="2" eb="4">
      <t>カカク</t>
    </rPh>
    <rPh sb="5" eb="8">
      <t>ショウヒゼイ</t>
    </rPh>
    <rPh sb="8" eb="9">
      <t>コ</t>
    </rPh>
    <phoneticPr fontId="2"/>
  </si>
  <si>
    <t>補修措置欄がない場合や不足する場合はNo.120を併用してください</t>
    <phoneticPr fontId="2"/>
  </si>
  <si>
    <t>補修措置欄がない場合や不足する場合はNo.68を併用してください</t>
    <phoneticPr fontId="2"/>
  </si>
  <si>
    <t>注釈を追加・更新</t>
    <rPh sb="0" eb="2">
      <t>チュウシャク</t>
    </rPh>
    <rPh sb="3" eb="5">
      <t>ツイカ</t>
    </rPh>
    <rPh sb="6" eb="8">
      <t>コウシン</t>
    </rPh>
    <phoneticPr fontId="2"/>
  </si>
  <si>
    <t>税込価格(円）</t>
    <rPh sb="0" eb="2">
      <t>ゼイコミ</t>
    </rPh>
    <rPh sb="2" eb="4">
      <t>カカク</t>
    </rPh>
    <rPh sb="5" eb="6">
      <t>エン</t>
    </rPh>
    <phoneticPr fontId="2"/>
  </si>
  <si>
    <t>一体型せん孔機1</t>
    <rPh sb="0" eb="3">
      <t>イッタイガタ</t>
    </rPh>
    <rPh sb="5" eb="6">
      <t>コウ</t>
    </rPh>
    <rPh sb="6" eb="7">
      <t>キ</t>
    </rPh>
    <phoneticPr fontId="2"/>
  </si>
  <si>
    <t>一体型せん孔機2</t>
    <rPh sb="0" eb="3">
      <t>イッタイガタ</t>
    </rPh>
    <rPh sb="5" eb="6">
      <t>コウ</t>
    </rPh>
    <rPh sb="6" eb="7">
      <t>キ</t>
    </rPh>
    <phoneticPr fontId="2"/>
  </si>
  <si>
    <t>ロードローラー及びタイヤローラー1</t>
    <rPh sb="7" eb="8">
      <t>オヨ</t>
    </rPh>
    <phoneticPr fontId="2"/>
  </si>
  <si>
    <t>ロードローラー及びタイヤローラー2</t>
    <rPh sb="7" eb="8">
      <t>オヨ</t>
    </rPh>
    <phoneticPr fontId="2"/>
  </si>
  <si>
    <t>鉄骨切断機及びコンクリート圧砕機</t>
    <rPh sb="5" eb="6">
      <t>オヨ</t>
    </rPh>
    <phoneticPr fontId="2"/>
  </si>
  <si>
    <t>ジブ、リーダー、ワイヤロープ1</t>
    <phoneticPr fontId="2"/>
  </si>
  <si>
    <t>ジブ、リーダー、ワイヤロープ2</t>
  </si>
  <si>
    <t>書籍</t>
    <rPh sb="0" eb="2">
      <t>ショセキ</t>
    </rPh>
    <phoneticPr fontId="2"/>
  </si>
  <si>
    <t>改訂</t>
    <rPh sb="0" eb="2">
      <t>カイテイ</t>
    </rPh>
    <phoneticPr fontId="2"/>
  </si>
  <si>
    <t>印の書籍は2025年4月1日に改訂しました</t>
    <rPh sb="0" eb="1">
      <t>シルシ</t>
    </rPh>
    <rPh sb="2" eb="4">
      <t>ショセキ</t>
    </rPh>
    <rPh sb="13" eb="14">
      <t>ニチ</t>
    </rPh>
    <phoneticPr fontId="2"/>
  </si>
  <si>
    <t>TQ-KH-01-F</t>
    <phoneticPr fontId="2"/>
  </si>
  <si>
    <t>TQ-ZC-01-F</t>
    <phoneticPr fontId="2"/>
  </si>
  <si>
    <t>TC-ZC-01-G</t>
    <phoneticPr fontId="2"/>
  </si>
  <si>
    <t>TQ-KB-01-G</t>
    <phoneticPr fontId="2"/>
  </si>
  <si>
    <t>TQ-KJ-01-E</t>
    <phoneticPr fontId="2"/>
  </si>
  <si>
    <t>TT-YC-01-D</t>
    <phoneticPr fontId="2"/>
  </si>
  <si>
    <t>BC-ZC-08-A</t>
    <phoneticPr fontId="2"/>
  </si>
  <si>
    <t>BC-ZC-01-L</t>
    <phoneticPr fontId="2"/>
  </si>
  <si>
    <t>TG-KB-01-G</t>
    <phoneticPr fontId="2"/>
  </si>
  <si>
    <t>SS-LC-03-F</t>
    <phoneticPr fontId="2"/>
  </si>
  <si>
    <t>ブル･ドーザ、トラクター･ショベル 
クローラ式1NC</t>
    <rPh sb="23" eb="24">
      <t>シキ</t>
    </rPh>
    <phoneticPr fontId="2"/>
  </si>
  <si>
    <t>ブル･ドーザ、トラクター･ショベル 
クローラ式2NC</t>
    <rPh sb="23" eb="24">
      <t>シキ</t>
    </rPh>
    <phoneticPr fontId="2"/>
  </si>
  <si>
    <t>クレーン機能付油圧ショベル 
クローラ式1NC</t>
    <rPh sb="4" eb="7">
      <t>キノウツ</t>
    </rPh>
    <rPh sb="7" eb="9">
      <t>ユアツ</t>
    </rPh>
    <rPh sb="19" eb="20">
      <t>シキ</t>
    </rPh>
    <phoneticPr fontId="2"/>
  </si>
  <si>
    <t>クレーン機能付油圧ショベル 
クローラ式2NC</t>
    <rPh sb="4" eb="7">
      <t>キノウツ</t>
    </rPh>
    <rPh sb="7" eb="9">
      <t>ユアツ</t>
    </rPh>
    <rPh sb="19" eb="20">
      <t>シキ</t>
    </rPh>
    <phoneticPr fontId="2"/>
  </si>
  <si>
    <t>クレーン機能付油圧ショベル 
クローラ式3NC</t>
    <rPh sb="4" eb="7">
      <t>キノウツ</t>
    </rPh>
    <rPh sb="7" eb="9">
      <t>ユアツ</t>
    </rPh>
    <rPh sb="19" eb="20">
      <t>シキ</t>
    </rPh>
    <phoneticPr fontId="2"/>
  </si>
  <si>
    <t>特自検済車両系建設機械用
アタッチメントシール　大</t>
    <rPh sb="0" eb="3">
      <t>トクジケン</t>
    </rPh>
    <rPh sb="3" eb="4">
      <t>ズ</t>
    </rPh>
    <rPh sb="4" eb="6">
      <t>シャリョウ</t>
    </rPh>
    <rPh sb="6" eb="7">
      <t>ケイ</t>
    </rPh>
    <rPh sb="7" eb="9">
      <t>ケンセツ</t>
    </rPh>
    <rPh sb="9" eb="12">
      <t>キカイヨウ</t>
    </rPh>
    <rPh sb="24" eb="25">
      <t>ダイ</t>
    </rPh>
    <phoneticPr fontId="2"/>
  </si>
  <si>
    <t>特自検済車両系建設機械用
アタッチメントシール　小</t>
    <rPh sb="0" eb="3">
      <t>トクジケン</t>
    </rPh>
    <rPh sb="3" eb="4">
      <t>ズ</t>
    </rPh>
    <rPh sb="4" eb="6">
      <t>シャリョウ</t>
    </rPh>
    <rPh sb="6" eb="7">
      <t>ケイ</t>
    </rPh>
    <rPh sb="7" eb="9">
      <t>ケンセツ</t>
    </rPh>
    <rPh sb="9" eb="12">
      <t>キカイヨウ</t>
    </rPh>
    <rPh sb="24" eb="25">
      <t>ショウ</t>
    </rPh>
    <phoneticPr fontId="2"/>
  </si>
  <si>
    <t>フォークリフト特自検実施経歴書用
ビニルケース</t>
    <rPh sb="7" eb="15">
      <t>トクジケンジッシケイレキショ</t>
    </rPh>
    <rPh sb="15" eb="16">
      <t>ヨウ</t>
    </rPh>
    <phoneticPr fontId="2"/>
  </si>
  <si>
    <t>原動機</t>
    <phoneticPr fontId="2"/>
  </si>
  <si>
    <t>〒</t>
    <phoneticPr fontId="2"/>
  </si>
  <si>
    <t>）</t>
    <phoneticPr fontId="2"/>
  </si>
  <si>
    <t>全種類</t>
    <rPh sb="0" eb="1">
      <t>ゼン</t>
    </rPh>
    <rPh sb="1" eb="3">
      <t>シュルイ</t>
    </rPh>
    <phoneticPr fontId="2"/>
  </si>
  <si>
    <t>冊数、数量欄を移動</t>
    <rPh sb="0" eb="2">
      <t>サツスウ</t>
    </rPh>
    <rPh sb="3" eb="5">
      <t>スウリョウ</t>
    </rPh>
    <rPh sb="5" eb="6">
      <t>ラン</t>
    </rPh>
    <rPh sb="7" eb="9">
      <t>イドウ</t>
    </rPh>
    <phoneticPr fontId="2"/>
  </si>
  <si>
    <t>頒布終了のため削除</t>
    <rPh sb="0" eb="2">
      <t>ハンプ</t>
    </rPh>
    <rPh sb="2" eb="4">
      <t>シュウリョウ</t>
    </rPh>
    <rPh sb="7" eb="9">
      <t>サクジョ</t>
    </rPh>
    <phoneticPr fontId="2"/>
  </si>
  <si>
    <t>〒</t>
    <phoneticPr fontId="2"/>
  </si>
  <si>
    <t>特定自主検査登録検査業者必携</t>
    <rPh sb="0" eb="6">
      <t>トクテイジシュケンサ</t>
    </rPh>
    <rPh sb="6" eb="12">
      <t>トウロクケ</t>
    </rPh>
    <rPh sb="12" eb="14">
      <t>ヒッケイ</t>
    </rPh>
    <phoneticPr fontId="2"/>
  </si>
  <si>
    <t>TO-LC-02-C</t>
    <phoneticPr fontId="2"/>
  </si>
  <si>
    <t>)</t>
    <phoneticPr fontId="2"/>
  </si>
  <si>
    <t>所在地（送付先）〒</t>
    <rPh sb="0" eb="3">
      <t>ショザイチ</t>
    </rPh>
    <rPh sb="4" eb="7">
      <t>ソウフサキ</t>
    </rPh>
    <phoneticPr fontId="2"/>
  </si>
  <si>
    <t>*1,*3または*1,*3,*4
または*2</t>
    <phoneticPr fontId="2"/>
  </si>
  <si>
    <t>締固め用機械</t>
    <phoneticPr fontId="2"/>
  </si>
  <si>
    <t>ジブ、リーダー、
ワイヤーロープ</t>
    <phoneticPr fontId="2"/>
  </si>
  <si>
    <t>ショベルローダー等
定期自主検査マニュアル　検査・整備基準値表</t>
    <rPh sb="22" eb="24">
      <t>ケンサ</t>
    </rPh>
    <rPh sb="25" eb="27">
      <t>セイビ</t>
    </rPh>
    <rPh sb="27" eb="30">
      <t>キジュンチ</t>
    </rPh>
    <rPh sb="30" eb="31">
      <t>ヒョウ</t>
    </rPh>
    <phoneticPr fontId="2"/>
  </si>
  <si>
    <t>合計</t>
    <rPh sb="0" eb="2">
      <t>ゴウケイ</t>
    </rPh>
    <phoneticPr fontId="2"/>
  </si>
  <si>
    <t>宮城県</t>
    <rPh sb="0" eb="3">
      <t>ミヤギケン</t>
    </rPh>
    <phoneticPr fontId="2"/>
  </si>
  <si>
    <t>引取</t>
    <rPh sb="0" eb="1">
      <t>ヒ</t>
    </rPh>
    <rPh sb="1" eb="2">
      <t>ト</t>
    </rPh>
    <phoneticPr fontId="2"/>
  </si>
  <si>
    <t>送付</t>
    <rPh sb="0" eb="2">
      <t>ソウフ</t>
    </rPh>
    <phoneticPr fontId="2"/>
  </si>
  <si>
    <t>該当を〇で囲む</t>
    <rPh sb="0" eb="2">
      <t>ガイトウ</t>
    </rPh>
    <rPh sb="5" eb="6">
      <t>カコ</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</si>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</sst>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5" x14ac:knownFonts="1">
    <font>
      <sz val="11"/>
      <name val="ＭＳ Ｐゴシック"/>
      <family val="3"/>
      <charset val="128"/>
    </font>
    <font>
      <sz val="8"/>
      <name val="ＭＳ ゴシック"/>
      <family val="3"/>
      <charset val="128"/>
    </font>
    <font>
      <sz val="6"/>
      <name val="ＭＳ Ｐゴシック"/>
      <family val="3"/>
      <charset val="128"/>
    </font>
    <font>
      <b/>
      <sz val="8"/>
      <name val="ＭＳ ゴシック"/>
      <family val="3"/>
      <charset val="128"/>
    </font>
    <font>
      <b/>
      <sz val="9"/>
      <name val="ＭＳ ゴシック"/>
      <family val="3"/>
      <charset val="128"/>
    </font>
    <font>
      <sz val="9"/>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
      <sz val="14"/>
      <name val="ＭＳ ゴシック"/>
      <family val="3"/>
      <charset val="128"/>
    </font>
    <font>
      <u/>
      <sz val="9"/>
      <name val="ＭＳ ゴシック"/>
      <family val="3"/>
      <charset val="128"/>
    </font>
    <font>
      <sz val="8"/>
      <color theme="0"/>
      <name val="ＭＳ ゴシック"/>
      <family val="3"/>
      <charset val="128"/>
    </font>
    <font>
      <u/>
      <sz val="8"/>
      <name val="ＭＳ ゴシック"/>
      <family val="3"/>
      <charset val="128"/>
    </font>
    <font>
      <sz val="10"/>
      <name val="ＭＳ Ｐゴシック"/>
      <family val="3"/>
      <charset val="128"/>
    </font>
    <font>
      <b/>
      <sz val="10"/>
      <name val="ＭＳ ゴシック"/>
      <family val="3"/>
      <charset val="128"/>
    </font>
  </fonts>
  <fills count="2">
    <fill>
      <patternFill patternType="none"/>
    </fill>
    <fill>
      <patternFill patternType="gray125"/>
    </fill>
  </fills>
  <borders count="26">
    <border>
      <left/>
      <right/>
      <top/>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auto="1"/>
      </right>
      <top style="hair">
        <color indexed="64"/>
      </top>
      <bottom/>
      <diagonal/>
    </border>
    <border>
      <left/>
      <right style="medium">
        <color auto="1"/>
      </right>
      <top/>
      <bottom style="hair">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lignment vertical="center"/>
    </xf>
    <xf numFmtId="0" fontId="4" fillId="0" borderId="0" xfId="0" applyFont="1">
      <alignment vertical="center"/>
    </xf>
    <xf numFmtId="176" fontId="5"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176" fontId="1" fillId="0" borderId="3" xfId="0" applyNumberFormat="1" applyFont="1" applyBorder="1" applyAlignment="1">
      <alignment horizontal="center" vertical="center"/>
    </xf>
    <xf numFmtId="0" fontId="3" fillId="0" borderId="2" xfId="0" applyFont="1" applyBorder="1">
      <alignment vertical="center"/>
    </xf>
    <xf numFmtId="0" fontId="3" fillId="0" borderId="2" xfId="0" applyFont="1" applyBorder="1" applyAlignment="1">
      <alignment horizontal="left" vertical="center"/>
    </xf>
    <xf numFmtId="0" fontId="5" fillId="0" borderId="1" xfId="0" applyFont="1" applyBorder="1">
      <alignment vertical="center"/>
    </xf>
    <xf numFmtId="176" fontId="5" fillId="0" borderId="1" xfId="0" applyNumberFormat="1" applyFont="1" applyBorder="1">
      <alignment vertical="center"/>
    </xf>
    <xf numFmtId="0" fontId="5" fillId="0" borderId="1" xfId="0" applyFont="1" applyBorder="1" applyAlignment="1">
      <alignment horizontal="center" vertical="center"/>
    </xf>
    <xf numFmtId="0" fontId="1" fillId="0" borderId="4" xfId="0" applyFont="1" applyBorder="1">
      <alignment vertical="center"/>
    </xf>
    <xf numFmtId="0" fontId="1" fillId="0" borderId="5" xfId="0" applyFont="1" applyBorder="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176" fontId="5" fillId="0" borderId="2" xfId="0" applyNumberFormat="1" applyFont="1" applyBorder="1">
      <alignment vertical="center"/>
    </xf>
    <xf numFmtId="0" fontId="6" fillId="0" borderId="0" xfId="0" applyFont="1">
      <alignment vertical="center"/>
    </xf>
    <xf numFmtId="0" fontId="5" fillId="0" borderId="2" xfId="0" applyFont="1" applyBorder="1" applyAlignment="1">
      <alignment horizontal="center" vertical="center"/>
    </xf>
    <xf numFmtId="0" fontId="5" fillId="0" borderId="2" xfId="0" applyFont="1" applyBorder="1">
      <alignment vertical="center"/>
    </xf>
    <xf numFmtId="0" fontId="6" fillId="0" borderId="2" xfId="0" applyFont="1" applyBorder="1">
      <alignment vertical="center"/>
    </xf>
    <xf numFmtId="0" fontId="5" fillId="0" borderId="3" xfId="0" applyFont="1" applyBorder="1">
      <alignment vertical="center"/>
    </xf>
    <xf numFmtId="0" fontId="5" fillId="0" borderId="3" xfId="0" applyFont="1" applyBorder="1" applyAlignment="1">
      <alignment horizontal="left" vertical="center"/>
    </xf>
    <xf numFmtId="176" fontId="5" fillId="0" borderId="3" xfId="0" applyNumberFormat="1" applyFont="1" applyBorder="1" applyAlignment="1">
      <alignment horizontal="left" vertical="center"/>
    </xf>
    <xf numFmtId="0" fontId="8" fillId="0" borderId="0" xfId="0" applyFont="1">
      <alignment vertical="center"/>
    </xf>
    <xf numFmtId="0" fontId="9" fillId="0" borderId="0" xfId="0" applyFont="1" applyAlignment="1">
      <alignment vertical="top"/>
    </xf>
    <xf numFmtId="0" fontId="5" fillId="0" borderId="0" xfId="0" applyFont="1" applyAlignment="1">
      <alignment horizontal="right" vertical="center"/>
    </xf>
    <xf numFmtId="176" fontId="1" fillId="0" borderId="0" xfId="0" applyNumberFormat="1" applyFont="1">
      <alignment vertical="center"/>
    </xf>
    <xf numFmtId="0" fontId="5" fillId="0" borderId="0" xfId="0" applyFont="1" applyAlignment="1">
      <alignment horizontal="left" vertical="center"/>
    </xf>
    <xf numFmtId="0" fontId="5" fillId="0" borderId="8" xfId="0" applyFont="1" applyBorder="1">
      <alignment vertical="center"/>
    </xf>
    <xf numFmtId="176" fontId="1" fillId="0" borderId="10" xfId="0" applyNumberFormat="1" applyFont="1" applyBorder="1">
      <alignment vertical="center"/>
    </xf>
    <xf numFmtId="0" fontId="5" fillId="0" borderId="10" xfId="0" applyFont="1" applyBorder="1" applyAlignment="1">
      <alignment horizontal="left" vertical="center"/>
    </xf>
    <xf numFmtId="0" fontId="5" fillId="0" borderId="10" xfId="0" applyFont="1" applyBorder="1" applyAlignment="1">
      <alignment horizontal="righ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lignment vertical="center"/>
    </xf>
    <xf numFmtId="49" fontId="1" fillId="0" borderId="13" xfId="0" applyNumberFormat="1" applyFont="1" applyBorder="1">
      <alignment vertical="center"/>
    </xf>
    <xf numFmtId="0" fontId="5" fillId="0" borderId="12" xfId="0" applyFont="1" applyBorder="1">
      <alignment vertical="center"/>
    </xf>
    <xf numFmtId="176" fontId="1" fillId="0" borderId="0" xfId="0" applyNumberFormat="1" applyFont="1" applyAlignment="1">
      <alignment vertical="top"/>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1" fillId="0" borderId="19" xfId="0" applyFont="1" applyBorder="1">
      <alignment vertical="center"/>
    </xf>
    <xf numFmtId="0" fontId="1" fillId="0" borderId="20" xfId="0" applyFont="1" applyBorder="1">
      <alignment vertical="center"/>
    </xf>
    <xf numFmtId="0" fontId="5" fillId="0" borderId="21" xfId="0" applyFont="1" applyBorder="1">
      <alignment vertical="center"/>
    </xf>
    <xf numFmtId="0" fontId="1" fillId="0" borderId="0" xfId="0" applyFont="1" applyAlignment="1">
      <alignment horizontal="center" vertical="center"/>
    </xf>
    <xf numFmtId="0" fontId="10" fillId="0" borderId="2" xfId="0" applyFont="1" applyBorder="1">
      <alignment vertical="center"/>
    </xf>
    <xf numFmtId="0" fontId="10" fillId="0" borderId="2" xfId="0" applyFont="1" applyBorder="1" applyAlignment="1">
      <alignment horizontal="left" vertical="center"/>
    </xf>
    <xf numFmtId="176" fontId="10" fillId="0" borderId="2" xfId="0" applyNumberFormat="1" applyFont="1" applyBorder="1">
      <alignment vertical="center"/>
    </xf>
    <xf numFmtId="0" fontId="6" fillId="0" borderId="0" xfId="0" applyFont="1" applyAlignment="1"/>
    <xf numFmtId="0" fontId="7" fillId="0" borderId="0" xfId="0" applyFont="1">
      <alignment vertical="center"/>
    </xf>
    <xf numFmtId="0" fontId="5" fillId="0" borderId="9" xfId="0" applyFont="1" applyBorder="1">
      <alignment vertical="center"/>
    </xf>
    <xf numFmtId="0" fontId="9" fillId="0" borderId="0" xfId="0" applyFont="1">
      <alignment vertical="center"/>
    </xf>
    <xf numFmtId="0" fontId="1" fillId="0" borderId="6" xfId="0" applyFont="1" applyBorder="1">
      <alignment vertical="center"/>
    </xf>
    <xf numFmtId="0" fontId="1" fillId="0" borderId="3" xfId="0" applyFont="1" applyBorder="1">
      <alignment vertical="center"/>
    </xf>
    <xf numFmtId="0" fontId="1" fillId="0" borderId="7" xfId="0" applyFont="1" applyBorder="1" applyAlignment="1">
      <alignment horizontal="right" vertical="center"/>
    </xf>
    <xf numFmtId="0" fontId="1" fillId="0" borderId="3" xfId="0" applyFont="1" applyBorder="1" applyAlignment="1">
      <alignment horizontal="left" vertical="center"/>
    </xf>
    <xf numFmtId="0" fontId="11" fillId="0" borderId="0" xfId="0" applyFont="1">
      <alignment vertical="center"/>
    </xf>
    <xf numFmtId="176" fontId="1" fillId="0" borderId="9" xfId="0" applyNumberFormat="1" applyFont="1" applyBorder="1">
      <alignment vertical="center"/>
    </xf>
    <xf numFmtId="0" fontId="1" fillId="0" borderId="10" xfId="0" applyFont="1" applyBorder="1">
      <alignment vertical="center"/>
    </xf>
    <xf numFmtId="0" fontId="1" fillId="0" borderId="10" xfId="0" applyFont="1" applyBorder="1" applyAlignment="1">
      <alignment horizontal="center" vertical="center"/>
    </xf>
    <xf numFmtId="0" fontId="1" fillId="0" borderId="11" xfId="0" applyFont="1" applyBorder="1">
      <alignment vertical="center"/>
    </xf>
    <xf numFmtId="176" fontId="1" fillId="0" borderId="3" xfId="0" applyNumberFormat="1" applyFont="1" applyBorder="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176" fontId="1" fillId="0" borderId="3" xfId="0" applyNumberFormat="1" applyFont="1" applyBorder="1">
      <alignment vertical="center"/>
    </xf>
    <xf numFmtId="176" fontId="1" fillId="0" borderId="2" xfId="0" applyNumberFormat="1" applyFont="1" applyBorder="1">
      <alignment vertical="center"/>
    </xf>
    <xf numFmtId="176" fontId="3" fillId="0" borderId="0" xfId="0" applyNumberFormat="1" applyFont="1">
      <alignment vertical="center"/>
    </xf>
    <xf numFmtId="176" fontId="3" fillId="0" borderId="15" xfId="0" applyNumberFormat="1" applyFont="1" applyBorder="1">
      <alignment vertical="center"/>
    </xf>
    <xf numFmtId="176" fontId="1" fillId="0" borderId="14" xfId="0" applyNumberFormat="1" applyFont="1" applyBorder="1">
      <alignment vertical="center"/>
    </xf>
    <xf numFmtId="0" fontId="3" fillId="0" borderId="0" xfId="0" applyFont="1">
      <alignment vertical="center"/>
    </xf>
    <xf numFmtId="0" fontId="3" fillId="0" borderId="2" xfId="0" applyFont="1" applyBorder="1" applyAlignment="1">
      <alignment horizontal="center" vertical="center"/>
    </xf>
    <xf numFmtId="176" fontId="3" fillId="0" borderId="2" xfId="0" applyNumberFormat="1" applyFont="1" applyBorder="1" applyAlignment="1">
      <alignment horizontal="center" vertical="center"/>
    </xf>
    <xf numFmtId="176" fontId="11" fillId="0" borderId="0" xfId="0" applyNumberFormat="1" applyFont="1">
      <alignment vertical="center"/>
    </xf>
    <xf numFmtId="0" fontId="3" fillId="0" borderId="1" xfId="0" applyFont="1" applyBorder="1" applyAlignment="1">
      <alignment horizontal="center" vertical="center"/>
    </xf>
    <xf numFmtId="176" fontId="1" fillId="0" borderId="19" xfId="0" applyNumberFormat="1" applyFont="1" applyBorder="1">
      <alignment vertical="center"/>
    </xf>
    <xf numFmtId="176" fontId="1" fillId="0" borderId="20" xfId="0" applyNumberFormat="1"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15" xfId="0" applyFont="1" applyBorder="1">
      <alignment vertical="center"/>
    </xf>
    <xf numFmtId="0" fontId="1" fillId="0" borderId="16" xfId="0" applyFont="1" applyBorder="1">
      <alignment vertical="center"/>
    </xf>
    <xf numFmtId="176" fontId="1" fillId="0" borderId="12" xfId="0" applyNumberFormat="1" applyFont="1" applyBorder="1">
      <alignment vertical="center"/>
    </xf>
    <xf numFmtId="176" fontId="1" fillId="0" borderId="15" xfId="0" applyNumberFormat="1" applyFont="1" applyBorder="1">
      <alignment vertical="center"/>
    </xf>
    <xf numFmtId="177" fontId="5" fillId="0" borderId="2" xfId="0" applyNumberFormat="1" applyFont="1" applyBorder="1">
      <alignment vertical="center"/>
    </xf>
    <xf numFmtId="176" fontId="1" fillId="0" borderId="21" xfId="0" applyNumberFormat="1" applyFont="1" applyBorder="1">
      <alignment vertical="center"/>
    </xf>
    <xf numFmtId="177" fontId="5" fillId="0" borderId="17" xfId="0" applyNumberFormat="1" applyFont="1" applyBorder="1">
      <alignment vertical="center"/>
    </xf>
    <xf numFmtId="176" fontId="1" fillId="0" borderId="1" xfId="0" applyNumberFormat="1" applyFont="1" applyBorder="1">
      <alignment vertical="center"/>
    </xf>
    <xf numFmtId="0" fontId="1" fillId="0" borderId="2" xfId="0" applyFont="1" applyBorder="1" applyAlignment="1">
      <alignment horizontal="right" vertical="center"/>
    </xf>
    <xf numFmtId="176" fontId="3" fillId="0" borderId="1" xfId="0" applyNumberFormat="1" applyFont="1" applyBorder="1" applyAlignment="1">
      <alignment horizontal="center" vertical="center"/>
    </xf>
    <xf numFmtId="14" fontId="13" fillId="0" borderId="0" xfId="0" applyNumberFormat="1" applyFont="1">
      <alignment vertical="center"/>
    </xf>
    <xf numFmtId="0" fontId="13" fillId="0" borderId="0" xfId="0" applyFont="1">
      <alignment vertical="center"/>
    </xf>
    <xf numFmtId="0" fontId="3" fillId="0" borderId="13" xfId="0" applyFont="1" applyBorder="1">
      <alignment vertical="center"/>
    </xf>
    <xf numFmtId="0" fontId="1" fillId="0" borderId="0" xfId="0" applyFont="1" applyAlignment="1">
      <alignment horizontal="right" vertical="center"/>
    </xf>
    <xf numFmtId="177" fontId="1" fillId="0" borderId="19" xfId="0" applyNumberFormat="1" applyFont="1" applyBorder="1">
      <alignment vertical="center"/>
    </xf>
    <xf numFmtId="177" fontId="1" fillId="0" borderId="20" xfId="0" applyNumberFormat="1" applyFont="1" applyBorder="1">
      <alignment vertical="center"/>
    </xf>
    <xf numFmtId="177" fontId="1" fillId="0" borderId="22" xfId="0" applyNumberFormat="1" applyFont="1" applyBorder="1">
      <alignment vertical="center"/>
    </xf>
    <xf numFmtId="177" fontId="1" fillId="0" borderId="21" xfId="0" applyNumberFormat="1" applyFont="1" applyBorder="1">
      <alignment vertical="center"/>
    </xf>
    <xf numFmtId="0" fontId="3" fillId="0" borderId="3" xfId="0" applyFont="1" applyBorder="1" applyAlignment="1">
      <alignment horizontal="center" vertical="center"/>
    </xf>
    <xf numFmtId="176" fontId="11" fillId="0" borderId="1" xfId="0" applyNumberFormat="1" applyFont="1" applyBorder="1">
      <alignment vertical="center"/>
    </xf>
    <xf numFmtId="0" fontId="1" fillId="0" borderId="18" xfId="0" applyFont="1" applyBorder="1">
      <alignment vertical="center"/>
    </xf>
    <xf numFmtId="0" fontId="12" fillId="0" borderId="3" xfId="0" applyFont="1" applyBorder="1" applyAlignment="1">
      <alignment horizontal="left" vertical="center"/>
    </xf>
    <xf numFmtId="0" fontId="12" fillId="0" borderId="3" xfId="0" applyFont="1" applyBorder="1">
      <alignment vertical="center"/>
    </xf>
    <xf numFmtId="177" fontId="1" fillId="0" borderId="2" xfId="0" applyNumberFormat="1" applyFont="1" applyBorder="1">
      <alignment vertical="center"/>
    </xf>
    <xf numFmtId="177" fontId="1" fillId="0" borderId="0" xfId="0" applyNumberFormat="1" applyFont="1">
      <alignment vertical="center"/>
    </xf>
    <xf numFmtId="0" fontId="1" fillId="0" borderId="23" xfId="0" applyFont="1" applyBorder="1">
      <alignment vertical="center"/>
    </xf>
    <xf numFmtId="0" fontId="1" fillId="0" borderId="24" xfId="0" applyFont="1" applyBorder="1">
      <alignment vertical="center"/>
    </xf>
    <xf numFmtId="176" fontId="1" fillId="0" borderId="13" xfId="0" applyNumberFormat="1" applyFont="1" applyBorder="1">
      <alignment vertical="center"/>
    </xf>
    <xf numFmtId="176" fontId="1" fillId="0" borderId="13" xfId="0" applyNumberFormat="1" applyFont="1" applyBorder="1" applyAlignment="1">
      <alignment vertical="center" wrapText="1"/>
    </xf>
    <xf numFmtId="177" fontId="1" fillId="0" borderId="12" xfId="0" applyNumberFormat="1" applyFont="1" applyBorder="1">
      <alignment vertical="center"/>
    </xf>
    <xf numFmtId="176" fontId="1" fillId="0" borderId="0" xfId="0" applyNumberFormat="1" applyFont="1" applyAlignment="1">
      <alignment horizontal="center" vertical="center"/>
    </xf>
    <xf numFmtId="177" fontId="1" fillId="0" borderId="25" xfId="0" applyNumberFormat="1" applyFont="1" applyBorder="1">
      <alignment vertical="center"/>
    </xf>
    <xf numFmtId="0" fontId="1" fillId="0" borderId="9" xfId="0" applyFont="1" applyBorder="1">
      <alignment vertical="center"/>
    </xf>
    <xf numFmtId="0" fontId="1" fillId="0" borderId="12" xfId="0" applyFont="1" applyBorder="1">
      <alignment vertical="center"/>
    </xf>
    <xf numFmtId="0" fontId="14" fillId="0" borderId="0" xfId="0" applyFont="1">
      <alignment vertical="center"/>
    </xf>
    <xf numFmtId="0" fontId="1" fillId="0" borderId="1" xfId="0" applyFont="1" applyBorder="1">
      <alignment vertical="center"/>
    </xf>
    <xf numFmtId="0" fontId="1" fillId="0" borderId="3" xfId="0" applyFont="1" applyBorder="1">
      <alignment vertical="center"/>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0" xfId="0" applyFont="1">
      <alignment vertical="center"/>
    </xf>
    <xf numFmtId="176" fontId="1" fillId="0" borderId="10" xfId="0" applyNumberFormat="1" applyFont="1" applyBorder="1" applyAlignment="1">
      <alignment horizontal="center" vertical="center"/>
    </xf>
    <xf numFmtId="176" fontId="1" fillId="0" borderId="12" xfId="0" applyNumberFormat="1" applyFont="1" applyBorder="1" applyAlignment="1">
      <alignment horizontal="center" vertical="center"/>
    </xf>
    <xf numFmtId="176" fontId="1" fillId="0" borderId="0" xfId="0" applyNumberFormat="1" applyFont="1" applyAlignment="1">
      <alignment horizontal="center" vertical="center"/>
    </xf>
    <xf numFmtId="176" fontId="3" fillId="0" borderId="12" xfId="0" applyNumberFormat="1" applyFont="1" applyBorder="1" applyAlignment="1">
      <alignment horizontal="center" vertical="center" wrapText="1"/>
    </xf>
    <xf numFmtId="176" fontId="3" fillId="0" borderId="0" xfId="0" applyNumberFormat="1" applyFont="1" applyAlignment="1">
      <alignment horizontal="center" vertical="center" wrapText="1"/>
    </xf>
    <xf numFmtId="176" fontId="1" fillId="0" borderId="15" xfId="0" applyNumberFormat="1" applyFont="1" applyBorder="1" applyAlignment="1">
      <alignment horizontal="center" vertical="center"/>
    </xf>
    <xf numFmtId="176" fontId="7" fillId="0" borderId="0" xfId="0" applyNumberFormat="1" applyFont="1" applyAlignment="1">
      <alignment horizontal="center" vertical="center"/>
    </xf>
    <xf numFmtId="176" fontId="7" fillId="0" borderId="3" xfId="0" applyNumberFormat="1" applyFont="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2" xfId="0" applyFont="1" applyBorder="1" applyAlignment="1">
      <alignment vertical="center" wrapText="1"/>
    </xf>
    <xf numFmtId="0" fontId="5" fillId="0" borderId="0" xfId="0" applyFont="1">
      <alignment vertical="center"/>
    </xf>
    <xf numFmtId="0" fontId="5" fillId="0" borderId="13"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2" xfId="0" applyFont="1" applyBorder="1">
      <alignment vertical="center"/>
    </xf>
    <xf numFmtId="0" fontId="5" fillId="0" borderId="12" xfId="0" applyFont="1" applyBorder="1" applyAlignment="1">
      <alignment vertical="top"/>
    </xf>
    <xf numFmtId="0" fontId="5" fillId="0" borderId="0" xfId="0" applyFont="1" applyAlignment="1">
      <alignment vertical="top"/>
    </xf>
    <xf numFmtId="0" fontId="5" fillId="0" borderId="14" xfId="0" applyFont="1" applyBorder="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2" xfId="0" applyFont="1" applyBorder="1" applyAlignment="1">
      <alignment horizontal="center" vertical="center" wrapText="1"/>
    </xf>
    <xf numFmtId="0" fontId="1" fillId="0" borderId="2" xfId="0" applyFont="1" applyBorder="1" applyAlignment="1">
      <alignment horizontal="lef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18" xfId="0" applyFont="1" applyBorder="1" applyAlignment="1">
      <alignment vertical="center" wrapText="1"/>
    </xf>
    <xf numFmtId="0" fontId="1" fillId="0" borderId="10" xfId="0" applyFont="1" applyBorder="1" applyAlignment="1">
      <alignment horizontal="center" vertical="center"/>
    </xf>
    <xf numFmtId="176" fontId="1" fillId="0" borderId="12" xfId="0" applyNumberFormat="1" applyFont="1" applyBorder="1" applyAlignment="1">
      <alignment horizontal="center" vertical="center" wrapText="1"/>
    </xf>
    <xf numFmtId="176" fontId="1" fillId="0" borderId="0" xfId="0" applyNumberFormat="1" applyFont="1" applyAlignment="1">
      <alignment horizontal="center" vertical="center" wrapText="1"/>
    </xf>
    <xf numFmtId="176" fontId="1" fillId="0" borderId="0" xfId="0" applyNumberFormat="1" applyFont="1">
      <alignment vertical="center"/>
    </xf>
    <xf numFmtId="0" fontId="1" fillId="0" borderId="15" xfId="0" applyFont="1" applyBorder="1" applyAlignment="1">
      <alignment horizontal="center" vertical="center"/>
    </xf>
    <xf numFmtId="0" fontId="7" fillId="0" borderId="0" xfId="0" applyFont="1" applyAlignment="1">
      <alignment horizontal="center"/>
    </xf>
    <xf numFmtId="0" fontId="7" fillId="0" borderId="3" xfId="0" applyFont="1" applyBorder="1" applyAlignment="1">
      <alignment horizontal="center"/>
    </xf>
    <xf numFmtId="176" fontId="7" fillId="0" borderId="0" xfId="0" applyNumberFormat="1" applyFont="1" applyAlignment="1">
      <alignment horizontal="center"/>
    </xf>
    <xf numFmtId="176" fontId="7" fillId="0" borderId="3" xfId="0" applyNumberFormat="1" applyFont="1" applyBorder="1" applyAlignment="1">
      <alignment horizontal="center"/>
    </xf>
    <xf numFmtId="0" fontId="1" fillId="0" borderId="25" xfId="0" applyFont="1" applyBorder="1">
      <alignment vertical="center"/>
    </xf>
  </cellXfs>
  <cellStyles count="1">
    <cellStyle name="標準" xfId="0" builtinId="0"/>
  </cellStyles>
  <dxfs count="8">
    <dxf>
      <font>
        <strike val="0"/>
        <color theme="0"/>
      </font>
      <fill>
        <patternFill>
          <bgColor rgb="FFFFC7CE"/>
        </patternFill>
      </fill>
    </dxf>
    <dxf>
      <font>
        <strike val="0"/>
        <color theme="0"/>
      </font>
      <fill>
        <patternFill>
          <bgColor rgb="FFFFC7CE"/>
        </patternFill>
      </fill>
    </dxf>
    <dxf>
      <font>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
      <font>
        <strike val="0"/>
        <color theme="0"/>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5F83-BEFD-49EE-BF65-FF1D6C4695E6}">
  <dimension ref="A1:L142"/>
  <sheetViews>
    <sheetView workbookViewId="0">
      <selection activeCell="C23" sqref="C23"/>
    </sheetView>
  </sheetViews>
  <sheetFormatPr defaultColWidth="9" defaultRowHeight="12" x14ac:dyDescent="0.15"/>
  <cols>
    <col min="1" max="1" width="9.375" style="95" bestFit="1" customWidth="1"/>
    <col min="2" max="2" width="21.625" style="95" bestFit="1" customWidth="1"/>
    <col min="3" max="3" width="18" style="95" bestFit="1" customWidth="1"/>
    <col min="4" max="4" width="11.25" style="95" bestFit="1" customWidth="1"/>
    <col min="5" max="5" width="12.125" style="95" bestFit="1" customWidth="1"/>
    <col min="6" max="6" width="11.125" style="95" bestFit="1" customWidth="1"/>
    <col min="7" max="7" width="11.25" style="95" bestFit="1" customWidth="1"/>
    <col min="8" max="9" width="11.375" style="95" bestFit="1" customWidth="1"/>
    <col min="10" max="10" width="10.625" style="95" bestFit="1" customWidth="1"/>
    <col min="11" max="11" width="9" style="95"/>
    <col min="12" max="12" width="0" style="95" hidden="1" customWidth="1"/>
    <col min="13" max="16384" width="9" style="95"/>
  </cols>
  <sheetData>
    <row r="1" spans="1:12" x14ac:dyDescent="0.15">
      <c r="A1" s="95" t="s">
        <v>443</v>
      </c>
      <c r="L1" s="95" t="s">
        <v>471</v>
      </c>
    </row>
    <row r="2" spans="1:12" x14ac:dyDescent="0.15">
      <c r="B2" s="95" t="s">
        <v>444</v>
      </c>
      <c r="L2" s="95" t="s">
        <v>473</v>
      </c>
    </row>
    <row r="3" spans="1:12" x14ac:dyDescent="0.15">
      <c r="B3" s="95" t="s">
        <v>445</v>
      </c>
      <c r="L3" s="95" t="s">
        <v>474</v>
      </c>
    </row>
    <row r="4" spans="1:12" x14ac:dyDescent="0.15">
      <c r="B4" s="95" t="s">
        <v>446</v>
      </c>
      <c r="L4" s="95" t="s">
        <v>475</v>
      </c>
    </row>
    <row r="5" spans="1:12" x14ac:dyDescent="0.15">
      <c r="B5" s="95" t="s">
        <v>447</v>
      </c>
      <c r="L5" s="95" t="s">
        <v>476</v>
      </c>
    </row>
    <row r="6" spans="1:12" x14ac:dyDescent="0.15">
      <c r="L6" s="95" t="s">
        <v>477</v>
      </c>
    </row>
    <row r="7" spans="1:12" x14ac:dyDescent="0.15">
      <c r="L7" s="95" t="s">
        <v>478</v>
      </c>
    </row>
    <row r="8" spans="1:12" x14ac:dyDescent="0.15">
      <c r="A8" s="95" t="s">
        <v>448</v>
      </c>
      <c r="B8" s="95" t="s">
        <v>462</v>
      </c>
      <c r="L8" s="95" t="s">
        <v>479</v>
      </c>
    </row>
    <row r="9" spans="1:12" x14ac:dyDescent="0.15">
      <c r="A9" s="94">
        <v>45017</v>
      </c>
      <c r="B9" s="95" t="s">
        <v>450</v>
      </c>
      <c r="C9" s="95" t="s">
        <v>520</v>
      </c>
      <c r="L9" s="95" t="s">
        <v>481</v>
      </c>
    </row>
    <row r="10" spans="1:12" x14ac:dyDescent="0.15">
      <c r="B10" s="95" t="s">
        <v>449</v>
      </c>
      <c r="C10" s="95" t="s">
        <v>65</v>
      </c>
      <c r="D10" s="95" t="s">
        <v>451</v>
      </c>
      <c r="E10" s="95" t="s">
        <v>452</v>
      </c>
      <c r="F10" s="95" t="s">
        <v>453</v>
      </c>
      <c r="G10" s="95" t="s">
        <v>454</v>
      </c>
      <c r="H10" s="95" t="s">
        <v>455</v>
      </c>
      <c r="L10" s="95" t="s">
        <v>482</v>
      </c>
    </row>
    <row r="11" spans="1:12" x14ac:dyDescent="0.15">
      <c r="C11" s="95" t="s">
        <v>456</v>
      </c>
      <c r="L11" s="95" t="s">
        <v>483</v>
      </c>
    </row>
    <row r="12" spans="1:12" x14ac:dyDescent="0.15">
      <c r="B12" s="95" t="s">
        <v>464</v>
      </c>
      <c r="C12" s="23" t="s">
        <v>465</v>
      </c>
      <c r="D12" s="95" t="s">
        <v>466</v>
      </c>
      <c r="L12" s="95" t="s">
        <v>484</v>
      </c>
    </row>
    <row r="13" spans="1:12" x14ac:dyDescent="0.15">
      <c r="A13" s="94">
        <v>45383</v>
      </c>
      <c r="B13" s="95" t="s">
        <v>521</v>
      </c>
      <c r="C13" s="23" t="s">
        <v>522</v>
      </c>
      <c r="L13" s="95" t="s">
        <v>485</v>
      </c>
    </row>
    <row r="14" spans="1:12" x14ac:dyDescent="0.15">
      <c r="A14" s="94"/>
      <c r="B14" s="95" t="s">
        <v>449</v>
      </c>
      <c r="C14" s="95" t="s">
        <v>463</v>
      </c>
      <c r="D14" s="95" t="s">
        <v>457</v>
      </c>
      <c r="E14" s="95" t="s">
        <v>458</v>
      </c>
      <c r="F14" s="95" t="s">
        <v>459</v>
      </c>
      <c r="G14" s="95" t="s">
        <v>460</v>
      </c>
    </row>
    <row r="15" spans="1:12" x14ac:dyDescent="0.15">
      <c r="C15" s="95" t="s">
        <v>537</v>
      </c>
      <c r="L15" s="95" t="s">
        <v>486</v>
      </c>
    </row>
    <row r="16" spans="1:12" x14ac:dyDescent="0.15">
      <c r="B16" s="95" t="s">
        <v>461</v>
      </c>
      <c r="C16" s="95" t="s">
        <v>463</v>
      </c>
      <c r="D16" s="95" t="s">
        <v>72</v>
      </c>
      <c r="L16" s="95" t="s">
        <v>487</v>
      </c>
    </row>
    <row r="17" spans="1:12" x14ac:dyDescent="0.15">
      <c r="B17" s="95" t="s">
        <v>464</v>
      </c>
      <c r="C17" s="95" t="s">
        <v>65</v>
      </c>
      <c r="D17" s="95" t="s">
        <v>467</v>
      </c>
      <c r="E17" s="95" t="s">
        <v>323</v>
      </c>
      <c r="F17" s="95" t="s">
        <v>328</v>
      </c>
      <c r="G17" s="95" t="s">
        <v>332</v>
      </c>
      <c r="H17" s="95" t="s">
        <v>334</v>
      </c>
      <c r="I17" s="95" t="s">
        <v>337</v>
      </c>
      <c r="L17" s="95" t="s">
        <v>488</v>
      </c>
    </row>
    <row r="18" spans="1:12" x14ac:dyDescent="0.15">
      <c r="D18" s="95" t="s">
        <v>356</v>
      </c>
      <c r="E18" s="95" t="s">
        <v>363</v>
      </c>
      <c r="F18" s="95" t="s">
        <v>468</v>
      </c>
      <c r="G18" s="95" t="s">
        <v>469</v>
      </c>
      <c r="H18" s="95" t="s">
        <v>372</v>
      </c>
      <c r="I18" s="95" t="s">
        <v>307</v>
      </c>
      <c r="L18" s="95" t="s">
        <v>489</v>
      </c>
    </row>
    <row r="19" spans="1:12" x14ac:dyDescent="0.15">
      <c r="D19" s="95" t="s">
        <v>310</v>
      </c>
      <c r="E19" s="95" t="s">
        <v>470</v>
      </c>
      <c r="F19" s="95" t="s">
        <v>321</v>
      </c>
      <c r="G19" s="95" t="s">
        <v>371</v>
      </c>
      <c r="H19" s="95" t="s">
        <v>330</v>
      </c>
      <c r="I19" s="95" t="s">
        <v>333</v>
      </c>
      <c r="J19" s="95" t="s">
        <v>336</v>
      </c>
      <c r="L19" s="95" t="s">
        <v>490</v>
      </c>
    </row>
    <row r="20" spans="1:12" x14ac:dyDescent="0.15">
      <c r="A20" s="94">
        <v>45748</v>
      </c>
      <c r="B20" s="95" t="s">
        <v>570</v>
      </c>
      <c r="C20" s="95" t="s">
        <v>571</v>
      </c>
    </row>
    <row r="21" spans="1:12" x14ac:dyDescent="0.15">
      <c r="B21" s="95" t="s">
        <v>546</v>
      </c>
      <c r="C21" s="95" t="s">
        <v>547</v>
      </c>
      <c r="D21" s="95" t="s">
        <v>555</v>
      </c>
      <c r="E21" s="95" t="s">
        <v>556</v>
      </c>
      <c r="F21" s="95" t="s">
        <v>551</v>
      </c>
      <c r="G21" s="95" t="s">
        <v>550</v>
      </c>
      <c r="L21" s="95" t="s">
        <v>492</v>
      </c>
    </row>
    <row r="22" spans="1:12" x14ac:dyDescent="0.15">
      <c r="D22" s="95" t="s">
        <v>549</v>
      </c>
      <c r="E22" s="95" t="s">
        <v>557</v>
      </c>
      <c r="F22" s="95" t="s">
        <v>553</v>
      </c>
      <c r="G22" s="95" t="s">
        <v>554</v>
      </c>
      <c r="L22" s="95" t="s">
        <v>493</v>
      </c>
    </row>
    <row r="23" spans="1:12" x14ac:dyDescent="0.15">
      <c r="C23" s="95" t="s">
        <v>572</v>
      </c>
      <c r="D23" s="95" t="s">
        <v>558</v>
      </c>
      <c r="E23" s="95" t="s">
        <v>575</v>
      </c>
      <c r="L23" s="95" t="s">
        <v>494</v>
      </c>
    </row>
    <row r="24" spans="1:12" x14ac:dyDescent="0.15">
      <c r="L24" s="95" t="s">
        <v>495</v>
      </c>
    </row>
    <row r="25" spans="1:12" x14ac:dyDescent="0.15">
      <c r="L25" s="95" t="s">
        <v>496</v>
      </c>
    </row>
    <row r="26" spans="1:12" x14ac:dyDescent="0.15">
      <c r="L26" s="95" t="s">
        <v>497</v>
      </c>
    </row>
    <row r="27" spans="1:12" x14ac:dyDescent="0.15">
      <c r="L27" s="95" t="s">
        <v>498</v>
      </c>
    </row>
    <row r="28" spans="1:12" x14ac:dyDescent="0.15">
      <c r="L28" s="95" t="s">
        <v>499</v>
      </c>
    </row>
    <row r="29" spans="1:12" x14ac:dyDescent="0.15">
      <c r="L29" s="95" t="s">
        <v>500</v>
      </c>
    </row>
    <row r="30" spans="1:12" x14ac:dyDescent="0.15">
      <c r="L30" s="95" t="s">
        <v>501</v>
      </c>
    </row>
    <row r="31" spans="1:12" x14ac:dyDescent="0.15">
      <c r="L31" s="95" t="s">
        <v>502</v>
      </c>
    </row>
    <row r="32" spans="1:12" x14ac:dyDescent="0.15">
      <c r="L32" s="95" t="s">
        <v>503</v>
      </c>
    </row>
    <row r="33" spans="12:12" x14ac:dyDescent="0.15">
      <c r="L33" s="95" t="s">
        <v>504</v>
      </c>
    </row>
    <row r="34" spans="12:12" x14ac:dyDescent="0.15">
      <c r="L34" s="95" t="s">
        <v>505</v>
      </c>
    </row>
    <row r="35" spans="12:12" x14ac:dyDescent="0.15">
      <c r="L35" s="95" t="s">
        <v>506</v>
      </c>
    </row>
    <row r="36" spans="12:12" x14ac:dyDescent="0.15">
      <c r="L36" s="95" t="s">
        <v>507</v>
      </c>
    </row>
    <row r="37" spans="12:12" x14ac:dyDescent="0.15">
      <c r="L37" s="95" t="s">
        <v>508</v>
      </c>
    </row>
    <row r="38" spans="12:12" x14ac:dyDescent="0.15">
      <c r="L38" s="95" t="s">
        <v>509</v>
      </c>
    </row>
    <row r="39" spans="12:12" x14ac:dyDescent="0.15">
      <c r="L39" s="95" t="s">
        <v>510</v>
      </c>
    </row>
    <row r="40" spans="12:12" x14ac:dyDescent="0.15">
      <c r="L40" s="95" t="s">
        <v>511</v>
      </c>
    </row>
    <row r="41" spans="12:12" x14ac:dyDescent="0.15">
      <c r="L41" s="95" t="s">
        <v>512</v>
      </c>
    </row>
    <row r="42" spans="12:12" x14ac:dyDescent="0.15">
      <c r="L42" s="95" t="s">
        <v>513</v>
      </c>
    </row>
    <row r="43" spans="12:12" x14ac:dyDescent="0.15">
      <c r="L43" s="95" t="s">
        <v>514</v>
      </c>
    </row>
    <row r="44" spans="12:12" x14ac:dyDescent="0.15">
      <c r="L44" s="95" t="s">
        <v>515</v>
      </c>
    </row>
    <row r="45" spans="12:12" x14ac:dyDescent="0.15">
      <c r="L45" s="95" t="s">
        <v>516</v>
      </c>
    </row>
    <row r="46" spans="12:12" x14ac:dyDescent="0.15">
      <c r="L46" s="95" t="s">
        <v>517</v>
      </c>
    </row>
    <row r="47" spans="12:12" x14ac:dyDescent="0.15">
      <c r="L47" s="95" t="s">
        <v>518</v>
      </c>
    </row>
    <row r="48" spans="12:12" x14ac:dyDescent="0.15">
      <c r="L48" s="95" t="s">
        <v>519</v>
      </c>
    </row>
    <row r="49" spans="12:12" x14ac:dyDescent="0.15">
      <c r="L49" s="95" t="s">
        <v>472</v>
      </c>
    </row>
    <row r="50" spans="12:12" x14ac:dyDescent="0.15">
      <c r="L50" s="95" t="s">
        <v>474</v>
      </c>
    </row>
    <row r="51" spans="12:12" x14ac:dyDescent="0.15">
      <c r="L51" s="95" t="s">
        <v>475</v>
      </c>
    </row>
    <row r="52" spans="12:12" x14ac:dyDescent="0.15">
      <c r="L52" s="95" t="s">
        <v>476</v>
      </c>
    </row>
    <row r="53" spans="12:12" x14ac:dyDescent="0.15">
      <c r="L53" s="95" t="s">
        <v>477</v>
      </c>
    </row>
    <row r="54" spans="12:12" x14ac:dyDescent="0.15">
      <c r="L54" s="95" t="s">
        <v>478</v>
      </c>
    </row>
    <row r="55" spans="12:12" x14ac:dyDescent="0.15">
      <c r="L55" s="95" t="s">
        <v>479</v>
      </c>
    </row>
    <row r="56" spans="12:12" x14ac:dyDescent="0.15">
      <c r="L56" s="95" t="s">
        <v>480</v>
      </c>
    </row>
    <row r="57" spans="12:12" x14ac:dyDescent="0.15">
      <c r="L57" s="95" t="s">
        <v>481</v>
      </c>
    </row>
    <row r="58" spans="12:12" x14ac:dyDescent="0.15">
      <c r="L58" s="95" t="s">
        <v>482</v>
      </c>
    </row>
    <row r="59" spans="12:12" x14ac:dyDescent="0.15">
      <c r="L59" s="95" t="s">
        <v>483</v>
      </c>
    </row>
    <row r="60" spans="12:12" x14ac:dyDescent="0.15">
      <c r="L60" s="95" t="s">
        <v>484</v>
      </c>
    </row>
    <row r="61" spans="12:12" x14ac:dyDescent="0.15">
      <c r="L61" s="95" t="s">
        <v>485</v>
      </c>
    </row>
    <row r="62" spans="12:12" x14ac:dyDescent="0.15">
      <c r="L62" s="95" t="s">
        <v>486</v>
      </c>
    </row>
    <row r="63" spans="12:12" x14ac:dyDescent="0.15">
      <c r="L63" s="95" t="s">
        <v>487</v>
      </c>
    </row>
    <row r="64" spans="12:12" x14ac:dyDescent="0.15">
      <c r="L64" s="95" t="s">
        <v>488</v>
      </c>
    </row>
    <row r="65" spans="12:12" x14ac:dyDescent="0.15">
      <c r="L65" s="95" t="s">
        <v>489</v>
      </c>
    </row>
    <row r="66" spans="12:12" x14ac:dyDescent="0.15">
      <c r="L66" s="95" t="s">
        <v>490</v>
      </c>
    </row>
    <row r="67" spans="12:12" x14ac:dyDescent="0.15">
      <c r="L67" s="95" t="s">
        <v>491</v>
      </c>
    </row>
    <row r="68" spans="12:12" x14ac:dyDescent="0.15">
      <c r="L68" s="95" t="s">
        <v>492</v>
      </c>
    </row>
    <row r="69" spans="12:12" x14ac:dyDescent="0.15">
      <c r="L69" s="95" t="s">
        <v>493</v>
      </c>
    </row>
    <row r="70" spans="12:12" x14ac:dyDescent="0.15">
      <c r="L70" s="95" t="s">
        <v>494</v>
      </c>
    </row>
    <row r="71" spans="12:12" x14ac:dyDescent="0.15">
      <c r="L71" s="95" t="s">
        <v>495</v>
      </c>
    </row>
    <row r="72" spans="12:12" x14ac:dyDescent="0.15">
      <c r="L72" s="95" t="s">
        <v>496</v>
      </c>
    </row>
    <row r="73" spans="12:12" x14ac:dyDescent="0.15">
      <c r="L73" s="95" t="s">
        <v>497</v>
      </c>
    </row>
    <row r="74" spans="12:12" x14ac:dyDescent="0.15">
      <c r="L74" s="95" t="s">
        <v>498</v>
      </c>
    </row>
    <row r="75" spans="12:12" x14ac:dyDescent="0.15">
      <c r="L75" s="95" t="s">
        <v>499</v>
      </c>
    </row>
    <row r="76" spans="12:12" x14ac:dyDescent="0.15">
      <c r="L76" s="95" t="s">
        <v>500</v>
      </c>
    </row>
    <row r="77" spans="12:12" x14ac:dyDescent="0.15">
      <c r="L77" s="95" t="s">
        <v>501</v>
      </c>
    </row>
    <row r="78" spans="12:12" x14ac:dyDescent="0.15">
      <c r="L78" s="95" t="s">
        <v>502</v>
      </c>
    </row>
    <row r="79" spans="12:12" x14ac:dyDescent="0.15">
      <c r="L79" s="95" t="s">
        <v>503</v>
      </c>
    </row>
    <row r="80" spans="12:12" x14ac:dyDescent="0.15">
      <c r="L80" s="95" t="s">
        <v>504</v>
      </c>
    </row>
    <row r="81" spans="12:12" x14ac:dyDescent="0.15">
      <c r="L81" s="95" t="s">
        <v>505</v>
      </c>
    </row>
    <row r="82" spans="12:12" x14ac:dyDescent="0.15">
      <c r="L82" s="95" t="s">
        <v>506</v>
      </c>
    </row>
    <row r="83" spans="12:12" x14ac:dyDescent="0.15">
      <c r="L83" s="95" t="s">
        <v>507</v>
      </c>
    </row>
    <row r="84" spans="12:12" x14ac:dyDescent="0.15">
      <c r="L84" s="95" t="s">
        <v>508</v>
      </c>
    </row>
    <row r="85" spans="12:12" x14ac:dyDescent="0.15">
      <c r="L85" s="95" t="s">
        <v>509</v>
      </c>
    </row>
    <row r="86" spans="12:12" x14ac:dyDescent="0.15">
      <c r="L86" s="95" t="s">
        <v>510</v>
      </c>
    </row>
    <row r="87" spans="12:12" x14ac:dyDescent="0.15">
      <c r="L87" s="95" t="s">
        <v>511</v>
      </c>
    </row>
    <row r="88" spans="12:12" x14ac:dyDescent="0.15">
      <c r="L88" s="95" t="s">
        <v>512</v>
      </c>
    </row>
    <row r="89" spans="12:12" x14ac:dyDescent="0.15">
      <c r="L89" s="95" t="s">
        <v>513</v>
      </c>
    </row>
    <row r="90" spans="12:12" x14ac:dyDescent="0.15">
      <c r="L90" s="95" t="s">
        <v>514</v>
      </c>
    </row>
    <row r="91" spans="12:12" x14ac:dyDescent="0.15">
      <c r="L91" s="95" t="s">
        <v>515</v>
      </c>
    </row>
    <row r="92" spans="12:12" x14ac:dyDescent="0.15">
      <c r="L92" s="95" t="s">
        <v>516</v>
      </c>
    </row>
    <row r="93" spans="12:12" x14ac:dyDescent="0.15">
      <c r="L93" s="95" t="s">
        <v>517</v>
      </c>
    </row>
    <row r="94" spans="12:12" x14ac:dyDescent="0.15">
      <c r="L94" s="95" t="s">
        <v>518</v>
      </c>
    </row>
    <row r="95" spans="12:12" x14ac:dyDescent="0.15">
      <c r="L95" s="95" t="s">
        <v>519</v>
      </c>
    </row>
    <row r="96" spans="12:12" x14ac:dyDescent="0.15">
      <c r="L96" s="95" t="s">
        <v>472</v>
      </c>
    </row>
    <row r="97" spans="12:12" x14ac:dyDescent="0.15">
      <c r="L97" s="95" t="s">
        <v>474</v>
      </c>
    </row>
    <row r="98" spans="12:12" x14ac:dyDescent="0.15">
      <c r="L98" s="95" t="s">
        <v>475</v>
      </c>
    </row>
    <row r="99" spans="12:12" x14ac:dyDescent="0.15">
      <c r="L99" s="95" t="s">
        <v>476</v>
      </c>
    </row>
    <row r="100" spans="12:12" x14ac:dyDescent="0.15">
      <c r="L100" s="95" t="s">
        <v>477</v>
      </c>
    </row>
    <row r="101" spans="12:12" x14ac:dyDescent="0.15">
      <c r="L101" s="95" t="s">
        <v>478</v>
      </c>
    </row>
    <row r="102" spans="12:12" x14ac:dyDescent="0.15">
      <c r="L102" s="95" t="s">
        <v>479</v>
      </c>
    </row>
    <row r="103" spans="12:12" x14ac:dyDescent="0.15">
      <c r="L103" s="95" t="s">
        <v>480</v>
      </c>
    </row>
    <row r="104" spans="12:12" x14ac:dyDescent="0.15">
      <c r="L104" s="95" t="s">
        <v>481</v>
      </c>
    </row>
    <row r="105" spans="12:12" x14ac:dyDescent="0.15">
      <c r="L105" s="95" t="s">
        <v>482</v>
      </c>
    </row>
    <row r="106" spans="12:12" x14ac:dyDescent="0.15">
      <c r="L106" s="95" t="s">
        <v>483</v>
      </c>
    </row>
    <row r="107" spans="12:12" x14ac:dyDescent="0.15">
      <c r="L107" s="95" t="s">
        <v>484</v>
      </c>
    </row>
    <row r="108" spans="12:12" x14ac:dyDescent="0.15">
      <c r="L108" s="95" t="s">
        <v>485</v>
      </c>
    </row>
    <row r="109" spans="12:12" x14ac:dyDescent="0.15">
      <c r="L109" s="95" t="s">
        <v>486</v>
      </c>
    </row>
    <row r="110" spans="12:12" x14ac:dyDescent="0.15">
      <c r="L110" s="95" t="s">
        <v>487</v>
      </c>
    </row>
    <row r="111" spans="12:12" x14ac:dyDescent="0.15">
      <c r="L111" s="95" t="s">
        <v>488</v>
      </c>
    </row>
    <row r="112" spans="12:12" x14ac:dyDescent="0.15">
      <c r="L112" s="95" t="s">
        <v>489</v>
      </c>
    </row>
    <row r="113" spans="12:12" x14ac:dyDescent="0.15">
      <c r="L113" s="95" t="s">
        <v>490</v>
      </c>
    </row>
    <row r="114" spans="12:12" x14ac:dyDescent="0.15">
      <c r="L114" s="95" t="s">
        <v>491</v>
      </c>
    </row>
    <row r="115" spans="12:12" x14ac:dyDescent="0.15">
      <c r="L115" s="95" t="s">
        <v>492</v>
      </c>
    </row>
    <row r="116" spans="12:12" x14ac:dyDescent="0.15">
      <c r="L116" s="95" t="s">
        <v>493</v>
      </c>
    </row>
    <row r="117" spans="12:12" x14ac:dyDescent="0.15">
      <c r="L117" s="95" t="s">
        <v>494</v>
      </c>
    </row>
    <row r="118" spans="12:12" x14ac:dyDescent="0.15">
      <c r="L118" s="95" t="s">
        <v>495</v>
      </c>
    </row>
    <row r="119" spans="12:12" x14ac:dyDescent="0.15">
      <c r="L119" s="95" t="s">
        <v>496</v>
      </c>
    </row>
    <row r="120" spans="12:12" x14ac:dyDescent="0.15">
      <c r="L120" s="95" t="s">
        <v>497</v>
      </c>
    </row>
    <row r="121" spans="12:12" x14ac:dyDescent="0.15">
      <c r="L121" s="95" t="s">
        <v>498</v>
      </c>
    </row>
    <row r="122" spans="12:12" x14ac:dyDescent="0.15">
      <c r="L122" s="95" t="s">
        <v>499</v>
      </c>
    </row>
    <row r="123" spans="12:12" x14ac:dyDescent="0.15">
      <c r="L123" s="95" t="s">
        <v>500</v>
      </c>
    </row>
    <row r="124" spans="12:12" x14ac:dyDescent="0.15">
      <c r="L124" s="95" t="s">
        <v>501</v>
      </c>
    </row>
    <row r="125" spans="12:12" x14ac:dyDescent="0.15">
      <c r="L125" s="95" t="s">
        <v>502</v>
      </c>
    </row>
    <row r="126" spans="12:12" x14ac:dyDescent="0.15">
      <c r="L126" s="95" t="s">
        <v>503</v>
      </c>
    </row>
    <row r="127" spans="12:12" x14ac:dyDescent="0.15">
      <c r="L127" s="95" t="s">
        <v>504</v>
      </c>
    </row>
    <row r="128" spans="12:12" x14ac:dyDescent="0.15">
      <c r="L128" s="95" t="s">
        <v>505</v>
      </c>
    </row>
    <row r="129" spans="12:12" x14ac:dyDescent="0.15">
      <c r="L129" s="95" t="s">
        <v>506</v>
      </c>
    </row>
    <row r="130" spans="12:12" x14ac:dyDescent="0.15">
      <c r="L130" s="95" t="s">
        <v>507</v>
      </c>
    </row>
    <row r="131" spans="12:12" x14ac:dyDescent="0.15">
      <c r="L131" s="95" t="s">
        <v>508</v>
      </c>
    </row>
    <row r="132" spans="12:12" x14ac:dyDescent="0.15">
      <c r="L132" s="95" t="s">
        <v>509</v>
      </c>
    </row>
    <row r="133" spans="12:12" x14ac:dyDescent="0.15">
      <c r="L133" s="95" t="s">
        <v>510</v>
      </c>
    </row>
    <row r="134" spans="12:12" x14ac:dyDescent="0.15">
      <c r="L134" s="95" t="s">
        <v>511</v>
      </c>
    </row>
    <row r="135" spans="12:12" x14ac:dyDescent="0.15">
      <c r="L135" s="95" t="s">
        <v>512</v>
      </c>
    </row>
    <row r="136" spans="12:12" x14ac:dyDescent="0.15">
      <c r="L136" s="95" t="s">
        <v>513</v>
      </c>
    </row>
    <row r="137" spans="12:12" x14ac:dyDescent="0.15">
      <c r="L137" s="95" t="s">
        <v>514</v>
      </c>
    </row>
    <row r="138" spans="12:12" x14ac:dyDescent="0.15">
      <c r="L138" s="95" t="s">
        <v>515</v>
      </c>
    </row>
    <row r="139" spans="12:12" x14ac:dyDescent="0.15">
      <c r="L139" s="95" t="s">
        <v>516</v>
      </c>
    </row>
    <row r="140" spans="12:12" x14ac:dyDescent="0.15">
      <c r="L140" s="95" t="s">
        <v>517</v>
      </c>
    </row>
    <row r="141" spans="12:12" x14ac:dyDescent="0.15">
      <c r="L141" s="95" t="s">
        <v>518</v>
      </c>
    </row>
    <row r="142" spans="12:12" x14ac:dyDescent="0.15">
      <c r="L142" s="95" t="s">
        <v>519</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720FA-1527-4DC6-B436-5DF16F798DBB}">
  <sheetPr>
    <tabColor theme="9"/>
  </sheetPr>
  <dimension ref="A1:AX47"/>
  <sheetViews>
    <sheetView view="pageBreakPreview" zoomScaleNormal="100" zoomScaleSheetLayoutView="100" workbookViewId="0">
      <selection activeCell="Y7" sqref="Y7"/>
    </sheetView>
  </sheetViews>
  <sheetFormatPr defaultColWidth="2.625" defaultRowHeight="10.5" x14ac:dyDescent="0.15"/>
  <cols>
    <col min="1" max="9" width="2.75" style="33" customWidth="1"/>
    <col min="10" max="20" width="2.75" style="1" customWidth="1"/>
    <col min="21" max="21" width="4.875" style="50" bestFit="1" customWidth="1"/>
    <col min="22" max="48" width="2.75" style="1" customWidth="1"/>
    <col min="49" max="49" width="5.375" style="1" customWidth="1"/>
    <col min="50" max="16384" width="2.625" style="1"/>
  </cols>
  <sheetData>
    <row r="1" spans="1:50" ht="11.25" thickBot="1" x14ac:dyDescent="0.2">
      <c r="A1" s="33" t="s">
        <v>161</v>
      </c>
      <c r="I1" s="130" t="s">
        <v>583</v>
      </c>
      <c r="J1" s="130"/>
      <c r="K1" s="130"/>
      <c r="L1" s="130"/>
      <c r="M1" s="130"/>
      <c r="N1" s="130"/>
      <c r="O1" s="130"/>
      <c r="P1" s="75"/>
      <c r="Q1" s="62">
        <v>1</v>
      </c>
      <c r="AB1" s="63" t="s">
        <v>169</v>
      </c>
      <c r="AC1" s="36"/>
      <c r="AD1" s="36"/>
      <c r="AE1" s="36"/>
      <c r="AF1" s="36"/>
      <c r="AG1" s="36" t="s">
        <v>174</v>
      </c>
      <c r="AH1" s="124"/>
      <c r="AI1" s="124"/>
      <c r="AJ1" s="124"/>
      <c r="AK1" s="124"/>
      <c r="AL1" s="124"/>
      <c r="AM1" s="36" t="s">
        <v>164</v>
      </c>
      <c r="AN1" s="64"/>
      <c r="AO1" s="64"/>
      <c r="AP1" s="64"/>
      <c r="AQ1" s="64"/>
      <c r="AR1" s="65"/>
      <c r="AS1" s="64"/>
      <c r="AT1" s="64"/>
      <c r="AU1" s="64"/>
      <c r="AV1" s="64"/>
      <c r="AW1" s="66"/>
    </row>
    <row r="2" spans="1:50" x14ac:dyDescent="0.15">
      <c r="A2" s="70" t="s">
        <v>162</v>
      </c>
      <c r="B2" s="70"/>
      <c r="C2" s="70"/>
      <c r="D2" s="70"/>
      <c r="E2" s="70"/>
      <c r="F2" s="70"/>
      <c r="G2" s="70"/>
      <c r="H2" s="70"/>
      <c r="I2" s="131"/>
      <c r="J2" s="131"/>
      <c r="K2" s="131"/>
      <c r="L2" s="131"/>
      <c r="M2" s="131"/>
      <c r="N2" s="131"/>
      <c r="O2" s="131"/>
      <c r="P2" s="70" t="s">
        <v>54</v>
      </c>
      <c r="Q2" s="70"/>
      <c r="T2" s="116"/>
      <c r="U2" s="64"/>
      <c r="V2" s="64"/>
      <c r="W2" s="64"/>
      <c r="X2" s="64"/>
      <c r="Y2" s="64"/>
      <c r="Z2" s="66"/>
      <c r="AB2" s="125"/>
      <c r="AC2" s="126"/>
      <c r="AD2" s="126"/>
      <c r="AE2" s="126"/>
      <c r="AF2" s="126"/>
      <c r="AG2" s="126"/>
      <c r="AH2" s="126"/>
      <c r="AI2" s="126"/>
      <c r="AJ2" s="126"/>
      <c r="AK2" s="126"/>
      <c r="AL2" s="126"/>
      <c r="AM2" s="33" t="s">
        <v>166</v>
      </c>
      <c r="AR2" s="50"/>
      <c r="AS2" s="132"/>
      <c r="AT2" s="132"/>
      <c r="AU2" s="132"/>
      <c r="AV2" s="132"/>
      <c r="AW2" s="83" t="s">
        <v>576</v>
      </c>
    </row>
    <row r="3" spans="1:50" ht="13.5" customHeight="1" x14ac:dyDescent="0.15">
      <c r="A3" s="72"/>
      <c r="B3" s="75"/>
      <c r="T3" s="117"/>
      <c r="U3" s="55" t="s">
        <v>584</v>
      </c>
      <c r="X3" s="55" t="s">
        <v>585</v>
      </c>
      <c r="Z3" s="83"/>
      <c r="AB3" s="125"/>
      <c r="AC3" s="126"/>
      <c r="AD3" s="126"/>
      <c r="AE3" s="126"/>
      <c r="AF3" s="126"/>
      <c r="AG3" s="126"/>
      <c r="AH3" s="126"/>
      <c r="AI3" s="126"/>
      <c r="AJ3" s="126"/>
      <c r="AK3" s="126"/>
      <c r="AL3" s="126"/>
      <c r="AM3" s="33" t="s">
        <v>165</v>
      </c>
      <c r="AR3" s="50"/>
      <c r="AW3" s="83"/>
    </row>
    <row r="4" spans="1:50" ht="12.75" customHeight="1" x14ac:dyDescent="0.15">
      <c r="A4" s="1"/>
      <c r="B4" s="1" t="s">
        <v>536</v>
      </c>
      <c r="T4" s="117"/>
      <c r="U4" s="55"/>
      <c r="Y4" s="30"/>
      <c r="Z4" s="83"/>
      <c r="AB4" s="125"/>
      <c r="AC4" s="126"/>
      <c r="AD4" s="126"/>
      <c r="AE4" s="126"/>
      <c r="AF4" s="126"/>
      <c r="AG4" s="126"/>
      <c r="AH4" s="126"/>
      <c r="AI4" s="126"/>
      <c r="AJ4" s="126"/>
      <c r="AK4" s="126"/>
      <c r="AL4" s="126"/>
      <c r="AM4" s="33" t="s">
        <v>167</v>
      </c>
      <c r="AW4" s="83"/>
    </row>
    <row r="5" spans="1:50" ht="12" x14ac:dyDescent="0.15">
      <c r="A5" s="1" t="s">
        <v>56</v>
      </c>
      <c r="B5" s="1" t="s">
        <v>531</v>
      </c>
      <c r="T5" s="117"/>
      <c r="U5" s="118" t="s">
        <v>586</v>
      </c>
      <c r="Z5" s="83"/>
      <c r="AB5" s="86" t="s">
        <v>163</v>
      </c>
      <c r="AC5" s="33"/>
      <c r="AD5" s="33"/>
      <c r="AE5" s="33"/>
      <c r="AF5" s="33"/>
      <c r="AG5" s="33"/>
      <c r="AH5" s="33"/>
      <c r="AI5" s="33"/>
      <c r="AJ5" s="33"/>
      <c r="AK5" s="33"/>
      <c r="AL5" s="33"/>
      <c r="AM5" s="133"/>
      <c r="AN5" s="133"/>
      <c r="AO5" s="133"/>
      <c r="AP5" s="133"/>
      <c r="AQ5" s="133"/>
      <c r="AR5" s="133"/>
      <c r="AS5" s="133"/>
      <c r="AT5" s="133"/>
      <c r="AU5" s="133"/>
      <c r="AV5" s="133"/>
      <c r="AW5" s="96"/>
    </row>
    <row r="6" spans="1:50" ht="11.25" thickBot="1" x14ac:dyDescent="0.2">
      <c r="A6" s="1" t="s">
        <v>525</v>
      </c>
      <c r="B6" s="1" t="s">
        <v>530</v>
      </c>
      <c r="T6" s="74"/>
      <c r="U6" s="87"/>
      <c r="V6" s="87"/>
      <c r="W6" s="84"/>
      <c r="X6" s="84"/>
      <c r="Y6" s="84"/>
      <c r="Z6" s="85"/>
      <c r="AB6" s="127"/>
      <c r="AC6" s="128"/>
      <c r="AD6" s="128"/>
      <c r="AE6" s="128"/>
      <c r="AF6" s="128"/>
      <c r="AG6" s="128"/>
      <c r="AH6" s="128"/>
      <c r="AI6" s="128"/>
      <c r="AJ6" s="128"/>
      <c r="AK6" s="128"/>
      <c r="AL6" s="128"/>
      <c r="AM6" s="133"/>
      <c r="AN6" s="133"/>
      <c r="AO6" s="133"/>
      <c r="AP6" s="133"/>
      <c r="AQ6" s="133"/>
      <c r="AR6" s="133"/>
      <c r="AS6" s="133"/>
      <c r="AT6" s="133"/>
      <c r="AU6" s="133"/>
      <c r="AV6" s="133"/>
      <c r="AW6" s="83"/>
    </row>
    <row r="7" spans="1:50" x14ac:dyDescent="0.15">
      <c r="A7" s="1" t="s">
        <v>526</v>
      </c>
      <c r="B7" s="1" t="s">
        <v>529</v>
      </c>
      <c r="AB7" s="127"/>
      <c r="AC7" s="128"/>
      <c r="AD7" s="128"/>
      <c r="AE7" s="128"/>
      <c r="AF7" s="128"/>
      <c r="AG7" s="128"/>
      <c r="AH7" s="128"/>
      <c r="AI7" s="128"/>
      <c r="AJ7" s="128"/>
      <c r="AK7" s="128"/>
      <c r="AL7" s="128"/>
      <c r="AM7" s="1" t="s">
        <v>170</v>
      </c>
      <c r="AQ7" s="132"/>
      <c r="AR7" s="132"/>
      <c r="AS7" s="132"/>
      <c r="AT7" s="132"/>
      <c r="AU7" s="132"/>
      <c r="AV7" s="132"/>
      <c r="AW7" s="83"/>
    </row>
    <row r="8" spans="1:50" x14ac:dyDescent="0.15">
      <c r="A8" s="1" t="s">
        <v>527</v>
      </c>
      <c r="B8" s="1" t="s">
        <v>528</v>
      </c>
      <c r="AB8" s="127"/>
      <c r="AC8" s="128"/>
      <c r="AD8" s="128"/>
      <c r="AE8" s="128"/>
      <c r="AF8" s="128"/>
      <c r="AG8" s="128"/>
      <c r="AH8" s="128"/>
      <c r="AI8" s="128"/>
      <c r="AJ8" s="128"/>
      <c r="AK8" s="128"/>
      <c r="AL8" s="128"/>
      <c r="AM8" s="1" t="s">
        <v>176</v>
      </c>
      <c r="AQ8" s="132"/>
      <c r="AR8" s="132"/>
      <c r="AS8" s="132"/>
      <c r="AT8" s="132"/>
      <c r="AU8" s="132"/>
      <c r="AV8" s="132"/>
      <c r="AW8" s="83"/>
    </row>
    <row r="9" spans="1:50" x14ac:dyDescent="0.15">
      <c r="A9" s="1" t="s">
        <v>523</v>
      </c>
      <c r="B9" s="33" t="s">
        <v>532</v>
      </c>
      <c r="AB9" s="86" t="s">
        <v>268</v>
      </c>
      <c r="AC9" s="33"/>
      <c r="AD9" s="33"/>
      <c r="AE9" s="33"/>
      <c r="AF9" s="33"/>
      <c r="AG9" s="33"/>
      <c r="AH9" s="126"/>
      <c r="AI9" s="126"/>
      <c r="AJ9" s="126"/>
      <c r="AK9" s="126"/>
      <c r="AL9" s="126"/>
      <c r="AM9" s="1" t="s">
        <v>177</v>
      </c>
      <c r="AO9" s="132"/>
      <c r="AP9" s="132"/>
      <c r="AQ9" s="132"/>
      <c r="AR9" s="132"/>
      <c r="AS9" s="132"/>
      <c r="AT9" s="132"/>
      <c r="AU9" s="132"/>
      <c r="AV9" s="132"/>
      <c r="AW9" s="83"/>
    </row>
    <row r="10" spans="1:50" ht="11.25" thickBot="1" x14ac:dyDescent="0.2">
      <c r="A10" s="1"/>
      <c r="B10" s="33" t="s">
        <v>533</v>
      </c>
      <c r="AB10" s="74" t="s">
        <v>267</v>
      </c>
      <c r="AC10" s="73"/>
      <c r="AD10" s="73"/>
      <c r="AE10" s="73"/>
      <c r="AF10" s="73"/>
      <c r="AG10" s="87"/>
      <c r="AH10" s="129"/>
      <c r="AI10" s="129"/>
      <c r="AJ10" s="129"/>
      <c r="AK10" s="129"/>
      <c r="AL10" s="129"/>
      <c r="AM10" s="84"/>
      <c r="AN10" s="84"/>
      <c r="AO10" s="84"/>
      <c r="AP10" s="84"/>
      <c r="AQ10" s="84"/>
      <c r="AR10" s="84"/>
      <c r="AS10" s="84"/>
      <c r="AT10" s="84"/>
      <c r="AU10" s="84"/>
      <c r="AV10" s="84"/>
      <c r="AW10" s="85"/>
    </row>
    <row r="11" spans="1:50" ht="2.25" customHeight="1" x14ac:dyDescent="0.15">
      <c r="A11" s="1"/>
      <c r="B11" s="1"/>
      <c r="C11" s="72"/>
      <c r="D11" s="72"/>
      <c r="E11" s="72"/>
      <c r="F11" s="72"/>
      <c r="G11" s="72"/>
      <c r="H11" s="72"/>
      <c r="I11" s="72"/>
      <c r="J11" s="72"/>
      <c r="K11" s="72"/>
      <c r="L11" s="72"/>
      <c r="M11" s="72"/>
      <c r="N11" s="72"/>
      <c r="U11" s="1"/>
    </row>
    <row r="12" spans="1:50" ht="11.25" thickBot="1" x14ac:dyDescent="0.2">
      <c r="A12" s="59"/>
      <c r="B12" s="67" t="s">
        <v>269</v>
      </c>
      <c r="C12" s="61" t="s">
        <v>49</v>
      </c>
      <c r="D12" s="67"/>
      <c r="E12" s="67"/>
      <c r="F12" s="67"/>
      <c r="G12" s="61" t="s">
        <v>50</v>
      </c>
      <c r="H12" s="67"/>
      <c r="I12" s="67"/>
      <c r="J12" s="61"/>
      <c r="K12" s="61"/>
      <c r="L12" s="61"/>
      <c r="M12" s="61"/>
      <c r="N12" s="61"/>
      <c r="O12" s="59"/>
      <c r="P12" s="59"/>
      <c r="Q12" s="70"/>
      <c r="R12" s="70"/>
      <c r="S12" s="70"/>
      <c r="T12" s="59"/>
      <c r="U12" s="33" t="s">
        <v>48</v>
      </c>
      <c r="V12" s="33"/>
      <c r="W12" s="33"/>
      <c r="X12" s="70"/>
      <c r="Y12" s="67" t="s">
        <v>269</v>
      </c>
      <c r="Z12" s="61" t="s">
        <v>49</v>
      </c>
      <c r="AA12" s="59"/>
      <c r="AB12" s="61"/>
      <c r="AC12" s="61"/>
      <c r="AD12" s="61" t="s">
        <v>50</v>
      </c>
      <c r="AE12" s="59"/>
      <c r="AF12" s="59"/>
      <c r="AG12" s="59"/>
      <c r="AH12" s="59"/>
      <c r="AI12" s="59"/>
      <c r="AJ12" s="59"/>
      <c r="AK12" s="59"/>
      <c r="AL12" s="59"/>
      <c r="AM12" s="59"/>
      <c r="AN12" s="59"/>
      <c r="AO12" s="59"/>
      <c r="AP12" s="59"/>
      <c r="AQ12" s="59"/>
      <c r="AR12" s="59"/>
      <c r="AS12" s="59"/>
      <c r="AT12" s="59"/>
      <c r="AU12" s="59"/>
      <c r="AV12" s="59"/>
      <c r="AW12" s="84" t="s">
        <v>48</v>
      </c>
    </row>
    <row r="13" spans="1:50" ht="13.5" customHeight="1" x14ac:dyDescent="0.15">
      <c r="A13" s="76"/>
      <c r="B13" s="3">
        <v>1</v>
      </c>
      <c r="C13" s="3" t="s">
        <v>198</v>
      </c>
      <c r="D13" s="3"/>
      <c r="E13" s="3"/>
      <c r="F13" s="3"/>
      <c r="G13" s="6" t="s">
        <v>105</v>
      </c>
      <c r="H13" s="3"/>
      <c r="I13" s="3"/>
      <c r="J13" s="6"/>
      <c r="K13" s="6"/>
      <c r="L13" s="6"/>
      <c r="M13" s="6"/>
      <c r="N13" s="6"/>
      <c r="O13" s="6"/>
      <c r="P13" s="6"/>
      <c r="Q13" s="71"/>
      <c r="R13" s="71"/>
      <c r="S13" s="71"/>
      <c r="T13" s="6"/>
      <c r="U13" s="98"/>
      <c r="V13" s="77"/>
      <c r="W13" s="77"/>
      <c r="X13" s="77"/>
      <c r="Y13" s="3">
        <v>36</v>
      </c>
      <c r="Z13" s="3" t="s">
        <v>231</v>
      </c>
      <c r="AA13" s="3"/>
      <c r="AB13" s="3"/>
      <c r="AC13" s="3"/>
      <c r="AD13" s="6" t="s">
        <v>33</v>
      </c>
      <c r="AE13" s="3"/>
      <c r="AF13" s="3"/>
      <c r="AG13" s="6"/>
      <c r="AH13" s="6"/>
      <c r="AI13" s="6"/>
      <c r="AJ13" s="6"/>
      <c r="AK13" s="68"/>
      <c r="AL13" s="68"/>
      <c r="AM13" s="68"/>
      <c r="AN13" s="68"/>
      <c r="AO13" s="68"/>
      <c r="AP13" s="6"/>
      <c r="AQ13" s="6"/>
      <c r="AR13" s="6" t="s">
        <v>58</v>
      </c>
      <c r="AS13" s="6"/>
      <c r="AT13" s="6"/>
      <c r="AU13" s="6"/>
      <c r="AV13" s="6"/>
      <c r="AW13" s="98"/>
      <c r="AX13" s="113"/>
    </row>
    <row r="14" spans="1:50" ht="13.5" customHeight="1" x14ac:dyDescent="0.15">
      <c r="A14" s="76"/>
      <c r="B14" s="3">
        <v>2</v>
      </c>
      <c r="C14" s="3" t="s">
        <v>199</v>
      </c>
      <c r="D14" s="3"/>
      <c r="E14" s="3"/>
      <c r="F14" s="3"/>
      <c r="G14" s="6" t="s">
        <v>106</v>
      </c>
      <c r="H14" s="3"/>
      <c r="I14" s="3"/>
      <c r="J14" s="6"/>
      <c r="K14" s="6"/>
      <c r="L14" s="6"/>
      <c r="M14" s="6"/>
      <c r="N14" s="6"/>
      <c r="O14" s="6"/>
      <c r="P14" s="6"/>
      <c r="Q14" s="71"/>
      <c r="R14" s="71"/>
      <c r="S14" s="71"/>
      <c r="T14" s="6"/>
      <c r="U14" s="99"/>
      <c r="V14" s="107"/>
      <c r="W14" s="107"/>
      <c r="X14" s="77"/>
      <c r="Y14" s="3">
        <v>37</v>
      </c>
      <c r="Z14" s="3" t="s">
        <v>266</v>
      </c>
      <c r="AA14" s="3"/>
      <c r="AB14" s="3"/>
      <c r="AC14" s="3"/>
      <c r="AD14" s="6" t="s">
        <v>32</v>
      </c>
      <c r="AE14" s="3"/>
      <c r="AF14" s="3"/>
      <c r="AG14" s="6"/>
      <c r="AH14" s="6"/>
      <c r="AI14" s="6"/>
      <c r="AJ14" s="6"/>
      <c r="AK14" s="6"/>
      <c r="AL14" s="6"/>
      <c r="AM14" s="6"/>
      <c r="AN14" s="6"/>
      <c r="AO14" s="6"/>
      <c r="AP14" s="6"/>
      <c r="AQ14" s="6"/>
      <c r="AR14" s="6" t="s">
        <v>58</v>
      </c>
      <c r="AS14" s="6"/>
      <c r="AT14" s="6"/>
      <c r="AU14" s="6"/>
      <c r="AV14" s="6"/>
      <c r="AW14" s="99"/>
      <c r="AX14" s="113"/>
    </row>
    <row r="15" spans="1:50" ht="13.5" customHeight="1" x14ac:dyDescent="0.15">
      <c r="A15" s="76"/>
      <c r="B15" s="3">
        <v>3</v>
      </c>
      <c r="C15" s="3" t="s">
        <v>200</v>
      </c>
      <c r="D15" s="3"/>
      <c r="E15" s="3"/>
      <c r="F15" s="3"/>
      <c r="G15" s="6" t="s">
        <v>107</v>
      </c>
      <c r="H15" s="3"/>
      <c r="I15" s="3"/>
      <c r="J15" s="6"/>
      <c r="K15" s="6"/>
      <c r="L15" s="6"/>
      <c r="M15" s="6"/>
      <c r="N15" s="6"/>
      <c r="O15" s="6"/>
      <c r="P15" s="6"/>
      <c r="Q15" s="71"/>
      <c r="R15" s="71"/>
      <c r="S15" s="71"/>
      <c r="T15" s="6"/>
      <c r="U15" s="99"/>
      <c r="V15" s="107"/>
      <c r="W15" s="107"/>
      <c r="X15" s="77"/>
      <c r="Y15" s="3">
        <v>38</v>
      </c>
      <c r="Z15" s="3" t="s">
        <v>232</v>
      </c>
      <c r="AA15" s="6"/>
      <c r="AB15" s="6"/>
      <c r="AC15" s="6"/>
      <c r="AD15" s="6" t="s">
        <v>95</v>
      </c>
      <c r="AE15" s="6"/>
      <c r="AF15" s="6"/>
      <c r="AG15" s="6"/>
      <c r="AH15" s="6"/>
      <c r="AI15" s="6"/>
      <c r="AJ15" s="6"/>
      <c r="AK15" s="6"/>
      <c r="AL15" s="6"/>
      <c r="AM15" s="6"/>
      <c r="AN15" s="6"/>
      <c r="AO15" s="6"/>
      <c r="AP15" s="6"/>
      <c r="AQ15" s="6"/>
      <c r="AR15" s="119" t="s">
        <v>55</v>
      </c>
      <c r="AS15" s="119"/>
      <c r="AT15" s="119"/>
      <c r="AU15" s="119"/>
      <c r="AV15" s="2"/>
      <c r="AW15" s="99"/>
      <c r="AX15" s="113"/>
    </row>
    <row r="16" spans="1:50" ht="13.5" customHeight="1" x14ac:dyDescent="0.15">
      <c r="A16" s="76"/>
      <c r="B16" s="3">
        <v>4</v>
      </c>
      <c r="C16" s="3" t="s">
        <v>201</v>
      </c>
      <c r="D16" s="3"/>
      <c r="E16" s="3"/>
      <c r="F16" s="3"/>
      <c r="G16" s="6" t="s">
        <v>108</v>
      </c>
      <c r="H16" s="3"/>
      <c r="I16" s="3"/>
      <c r="J16" s="6"/>
      <c r="K16" s="6"/>
      <c r="L16" s="6"/>
      <c r="M16" s="6"/>
      <c r="N16" s="6"/>
      <c r="O16" s="6"/>
      <c r="P16" s="6"/>
      <c r="Q16" s="71"/>
      <c r="R16" s="71"/>
      <c r="S16" s="71"/>
      <c r="T16" s="6"/>
      <c r="U16" s="99"/>
      <c r="V16" s="107"/>
      <c r="W16" s="107"/>
      <c r="X16" s="77"/>
      <c r="Y16" s="3">
        <v>39</v>
      </c>
      <c r="Z16" s="3" t="s">
        <v>233</v>
      </c>
      <c r="AA16" s="6"/>
      <c r="AB16" s="6"/>
      <c r="AC16" s="6"/>
      <c r="AD16" s="6" t="s">
        <v>96</v>
      </c>
      <c r="AE16" s="6"/>
      <c r="AF16" s="6"/>
      <c r="AG16" s="6"/>
      <c r="AH16" s="6"/>
      <c r="AI16" s="6"/>
      <c r="AJ16" s="6"/>
      <c r="AK16" s="6"/>
      <c r="AL16" s="6"/>
      <c r="AM16" s="6"/>
      <c r="AN16" s="6"/>
      <c r="AO16" s="6"/>
      <c r="AP16" s="6"/>
      <c r="AQ16" s="6"/>
      <c r="AR16" s="120"/>
      <c r="AS16" s="120"/>
      <c r="AT16" s="120"/>
      <c r="AU16" s="120"/>
      <c r="AV16" s="59"/>
      <c r="AW16" s="99"/>
      <c r="AX16" s="113"/>
    </row>
    <row r="17" spans="1:50" ht="13.5" customHeight="1" x14ac:dyDescent="0.15">
      <c r="A17" s="76"/>
      <c r="B17" s="3">
        <v>5</v>
      </c>
      <c r="C17" s="3" t="s">
        <v>202</v>
      </c>
      <c r="D17" s="3"/>
      <c r="E17" s="3"/>
      <c r="F17" s="3"/>
      <c r="G17" s="6" t="s">
        <v>109</v>
      </c>
      <c r="H17" s="3"/>
      <c r="I17" s="3"/>
      <c r="J17" s="6"/>
      <c r="K17" s="6"/>
      <c r="L17" s="6"/>
      <c r="M17" s="6"/>
      <c r="N17" s="6"/>
      <c r="O17" s="6"/>
      <c r="P17" s="6"/>
      <c r="Q17" s="71"/>
      <c r="R17" s="71"/>
      <c r="S17" s="71"/>
      <c r="T17" s="6"/>
      <c r="U17" s="99"/>
      <c r="V17" s="107"/>
      <c r="W17" s="107"/>
      <c r="X17" s="77"/>
      <c r="Y17" s="3">
        <v>40</v>
      </c>
      <c r="Z17" s="3" t="s">
        <v>234</v>
      </c>
      <c r="AA17" s="6"/>
      <c r="AB17" s="6"/>
      <c r="AC17" s="6"/>
      <c r="AD17" s="6" t="s">
        <v>30</v>
      </c>
      <c r="AE17" s="6"/>
      <c r="AF17" s="6"/>
      <c r="AG17" s="6"/>
      <c r="AH17" s="6"/>
      <c r="AI17" s="6"/>
      <c r="AJ17" s="6"/>
      <c r="AK17" s="6"/>
      <c r="AL17" s="6"/>
      <c r="AM17" s="6"/>
      <c r="AN17" s="6"/>
      <c r="AO17" s="6"/>
      <c r="AP17" s="6"/>
      <c r="AQ17" s="6"/>
      <c r="AR17" s="6" t="s">
        <v>59</v>
      </c>
      <c r="AS17" s="6"/>
      <c r="AT17" s="6"/>
      <c r="AU17" s="6"/>
      <c r="AV17" s="6"/>
      <c r="AW17" s="99"/>
      <c r="AX17" s="113"/>
    </row>
    <row r="18" spans="1:50" ht="13.5" customHeight="1" x14ac:dyDescent="0.15">
      <c r="A18" s="76"/>
      <c r="B18" s="3">
        <v>6</v>
      </c>
      <c r="C18" s="3" t="s">
        <v>203</v>
      </c>
      <c r="D18" s="3"/>
      <c r="E18" s="3"/>
      <c r="F18" s="3"/>
      <c r="G18" s="6" t="s">
        <v>110</v>
      </c>
      <c r="H18" s="3"/>
      <c r="I18" s="3"/>
      <c r="J18" s="6"/>
      <c r="K18" s="6"/>
      <c r="L18" s="6"/>
      <c r="M18" s="6"/>
      <c r="N18" s="6"/>
      <c r="O18" s="6"/>
      <c r="P18" s="6"/>
      <c r="Q18" s="71"/>
      <c r="R18" s="71"/>
      <c r="S18" s="71"/>
      <c r="T18" s="6"/>
      <c r="U18" s="99"/>
      <c r="V18" s="107"/>
      <c r="W18" s="107"/>
      <c r="X18" s="77"/>
      <c r="Y18" s="3">
        <v>41</v>
      </c>
      <c r="Z18" s="3" t="s">
        <v>235</v>
      </c>
      <c r="AA18" s="6"/>
      <c r="AB18" s="6"/>
      <c r="AC18" s="6"/>
      <c r="AD18" s="6" t="s">
        <v>539</v>
      </c>
      <c r="AE18" s="6"/>
      <c r="AF18" s="6"/>
      <c r="AG18" s="6"/>
      <c r="AH18" s="6"/>
      <c r="AI18" s="6"/>
      <c r="AJ18" s="6"/>
      <c r="AK18" s="6"/>
      <c r="AL18" s="6"/>
      <c r="AM18" s="6"/>
      <c r="AN18" s="6"/>
      <c r="AO18" s="6"/>
      <c r="AP18" s="6"/>
      <c r="AQ18" s="6"/>
      <c r="AR18" s="6"/>
      <c r="AS18" s="6"/>
      <c r="AT18" s="6"/>
      <c r="AU18" s="6"/>
      <c r="AV18" s="6"/>
      <c r="AW18" s="99"/>
      <c r="AX18" s="113"/>
    </row>
    <row r="19" spans="1:50" ht="13.5" customHeight="1" x14ac:dyDescent="0.15">
      <c r="A19" s="76"/>
      <c r="B19" s="3">
        <v>7</v>
      </c>
      <c r="C19" s="3" t="s">
        <v>206</v>
      </c>
      <c r="D19" s="3"/>
      <c r="E19" s="3"/>
      <c r="F19" s="3"/>
      <c r="G19" s="6" t="s">
        <v>111</v>
      </c>
      <c r="H19" s="3"/>
      <c r="I19" s="3"/>
      <c r="J19" s="6"/>
      <c r="K19" s="6"/>
      <c r="L19" s="6"/>
      <c r="M19" s="6"/>
      <c r="N19" s="6"/>
      <c r="O19" s="6"/>
      <c r="P19" s="6"/>
      <c r="Q19" s="71"/>
      <c r="R19" s="71"/>
      <c r="S19" s="71"/>
      <c r="T19" s="6"/>
      <c r="U19" s="99"/>
      <c r="V19" s="107"/>
      <c r="W19" s="107"/>
      <c r="X19" s="77"/>
      <c r="Y19" s="3">
        <v>42</v>
      </c>
      <c r="Z19" s="3" t="s">
        <v>236</v>
      </c>
      <c r="AA19" s="6"/>
      <c r="AB19" s="6"/>
      <c r="AC19" s="6"/>
      <c r="AD19" s="6" t="s">
        <v>540</v>
      </c>
      <c r="AE19" s="6"/>
      <c r="AF19" s="6"/>
      <c r="AG19" s="6"/>
      <c r="AH19" s="6"/>
      <c r="AI19" s="6"/>
      <c r="AJ19" s="6"/>
      <c r="AK19" s="6"/>
      <c r="AL19" s="6"/>
      <c r="AM19" s="6"/>
      <c r="AN19" s="6"/>
      <c r="AO19" s="6"/>
      <c r="AP19" s="6"/>
      <c r="AQ19" s="6"/>
      <c r="AR19" s="6"/>
      <c r="AS19" s="6"/>
      <c r="AT19" s="6"/>
      <c r="AU19" s="6"/>
      <c r="AV19" s="6"/>
      <c r="AW19" s="99"/>
      <c r="AX19" s="113"/>
    </row>
    <row r="20" spans="1:50" ht="13.5" customHeight="1" x14ac:dyDescent="0.15">
      <c r="A20" s="76"/>
      <c r="B20" s="3">
        <v>8</v>
      </c>
      <c r="C20" s="3" t="s">
        <v>207</v>
      </c>
      <c r="D20" s="3"/>
      <c r="E20" s="3"/>
      <c r="F20" s="3"/>
      <c r="G20" s="6" t="s">
        <v>112</v>
      </c>
      <c r="H20" s="3"/>
      <c r="I20" s="3"/>
      <c r="J20" s="6"/>
      <c r="K20" s="6"/>
      <c r="L20" s="6"/>
      <c r="M20" s="6"/>
      <c r="N20" s="6"/>
      <c r="O20" s="6"/>
      <c r="P20" s="6"/>
      <c r="Q20" s="71"/>
      <c r="R20" s="71"/>
      <c r="S20" s="71"/>
      <c r="T20" s="6"/>
      <c r="U20" s="99"/>
      <c r="V20" s="107"/>
      <c r="W20" s="107"/>
      <c r="X20" s="77"/>
      <c r="Y20" s="3">
        <v>43</v>
      </c>
      <c r="Z20" s="3" t="s">
        <v>237</v>
      </c>
      <c r="AA20" s="6"/>
      <c r="AB20" s="6"/>
      <c r="AC20" s="6"/>
      <c r="AD20" s="6" t="s">
        <v>91</v>
      </c>
      <c r="AE20" s="6"/>
      <c r="AF20" s="6"/>
      <c r="AG20" s="6"/>
      <c r="AH20" s="6"/>
      <c r="AI20" s="6"/>
      <c r="AJ20" s="6"/>
      <c r="AK20" s="6"/>
      <c r="AL20" s="6"/>
      <c r="AM20" s="6"/>
      <c r="AN20" s="6"/>
      <c r="AO20" s="6"/>
      <c r="AP20" s="6"/>
      <c r="AQ20" s="6"/>
      <c r="AR20" s="119" t="s">
        <v>58</v>
      </c>
      <c r="AS20" s="119"/>
      <c r="AT20" s="119"/>
      <c r="AU20" s="119"/>
      <c r="AV20" s="6"/>
      <c r="AW20" s="99"/>
      <c r="AX20" s="113"/>
    </row>
    <row r="21" spans="1:50" ht="13.5" customHeight="1" x14ac:dyDescent="0.15">
      <c r="A21" s="76"/>
      <c r="B21" s="3">
        <v>9</v>
      </c>
      <c r="C21" s="3" t="s">
        <v>208</v>
      </c>
      <c r="D21" s="3"/>
      <c r="E21" s="3"/>
      <c r="F21" s="3"/>
      <c r="G21" s="6" t="s">
        <v>137</v>
      </c>
      <c r="H21" s="3"/>
      <c r="I21" s="3"/>
      <c r="J21" s="6"/>
      <c r="K21" s="6"/>
      <c r="L21" s="6"/>
      <c r="M21" s="6"/>
      <c r="N21" s="6"/>
      <c r="O21" s="6"/>
      <c r="P21" s="6"/>
      <c r="Q21" s="6"/>
      <c r="R21" s="6"/>
      <c r="S21" s="6"/>
      <c r="T21" s="6"/>
      <c r="U21" s="99"/>
      <c r="V21" s="107"/>
      <c r="W21" s="107"/>
      <c r="X21" s="77"/>
      <c r="Y21" s="3">
        <v>44</v>
      </c>
      <c r="Z21" s="3" t="s">
        <v>238</v>
      </c>
      <c r="AA21" s="6"/>
      <c r="AB21" s="6"/>
      <c r="AC21" s="6"/>
      <c r="AD21" s="6" t="s">
        <v>92</v>
      </c>
      <c r="AE21" s="6"/>
      <c r="AF21" s="6"/>
      <c r="AG21" s="6"/>
      <c r="AH21" s="6"/>
      <c r="AI21" s="6"/>
      <c r="AJ21" s="6"/>
      <c r="AK21" s="6"/>
      <c r="AL21" s="6"/>
      <c r="AM21" s="6"/>
      <c r="AN21" s="6"/>
      <c r="AO21" s="6"/>
      <c r="AP21" s="6"/>
      <c r="AQ21" s="6"/>
      <c r="AR21" s="120"/>
      <c r="AS21" s="120"/>
      <c r="AT21" s="120"/>
      <c r="AU21" s="120"/>
      <c r="AV21" s="6"/>
      <c r="AW21" s="99"/>
      <c r="AX21" s="113"/>
    </row>
    <row r="22" spans="1:50" ht="13.5" customHeight="1" x14ac:dyDescent="0.15">
      <c r="A22" s="76"/>
      <c r="B22" s="3">
        <v>10</v>
      </c>
      <c r="C22" s="3" t="s">
        <v>209</v>
      </c>
      <c r="D22" s="3"/>
      <c r="E22" s="3"/>
      <c r="F22" s="3"/>
      <c r="G22" s="6" t="s">
        <v>138</v>
      </c>
      <c r="H22" s="3"/>
      <c r="I22" s="3"/>
      <c r="J22" s="6"/>
      <c r="K22" s="6"/>
      <c r="L22" s="6"/>
      <c r="M22" s="6"/>
      <c r="N22" s="6"/>
      <c r="O22" s="6"/>
      <c r="P22" s="6"/>
      <c r="Q22" s="6"/>
      <c r="R22" s="6"/>
      <c r="S22" s="6"/>
      <c r="T22" s="6"/>
      <c r="U22" s="99"/>
      <c r="V22" s="107"/>
      <c r="W22" s="107"/>
      <c r="X22" s="77"/>
      <c r="Y22" s="3">
        <v>45</v>
      </c>
      <c r="Z22" s="3" t="s">
        <v>239</v>
      </c>
      <c r="AA22" s="6"/>
      <c r="AB22" s="6"/>
      <c r="AC22" s="6"/>
      <c r="AD22" s="6" t="s">
        <v>93</v>
      </c>
      <c r="AE22" s="6"/>
      <c r="AF22" s="6"/>
      <c r="AG22" s="6"/>
      <c r="AH22" s="6"/>
      <c r="AI22" s="6"/>
      <c r="AJ22" s="6"/>
      <c r="AK22" s="6"/>
      <c r="AL22" s="6"/>
      <c r="AM22" s="6"/>
      <c r="AN22" s="6"/>
      <c r="AO22" s="6"/>
      <c r="AP22" s="6"/>
      <c r="AQ22" s="6"/>
      <c r="AR22" s="121" t="s">
        <v>299</v>
      </c>
      <c r="AS22" s="121"/>
      <c r="AT22" s="121"/>
      <c r="AU22" s="121"/>
      <c r="AV22" s="6"/>
      <c r="AW22" s="99"/>
      <c r="AX22" s="113"/>
    </row>
    <row r="23" spans="1:50" ht="13.5" customHeight="1" x14ac:dyDescent="0.15">
      <c r="A23" s="76"/>
      <c r="B23" s="3">
        <v>11</v>
      </c>
      <c r="C23" s="3" t="s">
        <v>210</v>
      </c>
      <c r="D23" s="3"/>
      <c r="E23" s="3"/>
      <c r="F23" s="3"/>
      <c r="G23" s="6" t="s">
        <v>99</v>
      </c>
      <c r="H23" s="3"/>
      <c r="I23" s="3"/>
      <c r="J23" s="6"/>
      <c r="K23" s="6"/>
      <c r="L23" s="6"/>
      <c r="M23" s="6"/>
      <c r="N23" s="6"/>
      <c r="O23" s="6"/>
      <c r="P23" s="6"/>
      <c r="Q23" s="6"/>
      <c r="R23" s="6"/>
      <c r="S23" s="6"/>
      <c r="T23" s="6"/>
      <c r="U23" s="99"/>
      <c r="V23" s="107"/>
      <c r="W23" s="107"/>
      <c r="X23" s="77"/>
      <c r="Y23" s="3">
        <v>46</v>
      </c>
      <c r="Z23" s="3" t="s">
        <v>240</v>
      </c>
      <c r="AA23" s="6"/>
      <c r="AB23" s="6"/>
      <c r="AC23" s="6"/>
      <c r="AD23" s="6" t="s">
        <v>94</v>
      </c>
      <c r="AE23" s="6"/>
      <c r="AF23" s="6"/>
      <c r="AG23" s="6"/>
      <c r="AH23" s="6"/>
      <c r="AI23" s="6"/>
      <c r="AJ23" s="6"/>
      <c r="AK23" s="6"/>
      <c r="AL23" s="6"/>
      <c r="AM23" s="6"/>
      <c r="AN23" s="6"/>
      <c r="AO23" s="6"/>
      <c r="AP23" s="6"/>
      <c r="AQ23" s="6"/>
      <c r="AR23" s="122"/>
      <c r="AS23" s="122"/>
      <c r="AT23" s="122"/>
      <c r="AU23" s="122"/>
      <c r="AV23" s="6"/>
      <c r="AW23" s="99"/>
      <c r="AX23" s="113"/>
    </row>
    <row r="24" spans="1:50" ht="13.5" customHeight="1" x14ac:dyDescent="0.15">
      <c r="A24" s="76"/>
      <c r="B24" s="3">
        <v>12</v>
      </c>
      <c r="C24" s="3" t="s">
        <v>211</v>
      </c>
      <c r="D24" s="3"/>
      <c r="E24" s="3"/>
      <c r="F24" s="3"/>
      <c r="G24" s="6" t="s">
        <v>100</v>
      </c>
      <c r="H24" s="3"/>
      <c r="I24" s="3"/>
      <c r="J24" s="6"/>
      <c r="K24" s="6"/>
      <c r="L24" s="6"/>
      <c r="M24" s="6"/>
      <c r="N24" s="6"/>
      <c r="O24" s="6"/>
      <c r="P24" s="6"/>
      <c r="Q24" s="6"/>
      <c r="R24" s="6"/>
      <c r="S24" s="6"/>
      <c r="T24" s="6"/>
      <c r="U24" s="99"/>
      <c r="V24" s="107"/>
      <c r="W24" s="107"/>
      <c r="X24" s="77"/>
      <c r="Y24" s="3">
        <v>47</v>
      </c>
      <c r="Z24" s="3" t="s">
        <v>241</v>
      </c>
      <c r="AA24" s="6"/>
      <c r="AB24" s="6"/>
      <c r="AC24" s="6"/>
      <c r="AD24" s="6" t="s">
        <v>541</v>
      </c>
      <c r="AE24" s="6"/>
      <c r="AF24" s="6"/>
      <c r="AG24" s="6"/>
      <c r="AH24" s="6"/>
      <c r="AI24" s="6"/>
      <c r="AJ24" s="6"/>
      <c r="AK24" s="6"/>
      <c r="AL24" s="6"/>
      <c r="AM24" s="6"/>
      <c r="AN24" s="6"/>
      <c r="AO24" s="6"/>
      <c r="AP24" s="6"/>
      <c r="AQ24" s="6"/>
      <c r="AR24" s="3"/>
      <c r="AS24" s="6"/>
      <c r="AT24" s="6"/>
      <c r="AU24" s="6"/>
      <c r="AV24" s="6"/>
      <c r="AW24" s="99"/>
      <c r="AX24" s="113"/>
    </row>
    <row r="25" spans="1:50" ht="13.5" customHeight="1" x14ac:dyDescent="0.15">
      <c r="A25" s="76"/>
      <c r="B25" s="3">
        <v>13</v>
      </c>
      <c r="C25" s="3" t="s">
        <v>291</v>
      </c>
      <c r="D25" s="3"/>
      <c r="E25" s="3"/>
      <c r="F25" s="3"/>
      <c r="G25" s="6" t="s">
        <v>292</v>
      </c>
      <c r="H25" s="3"/>
      <c r="I25" s="3"/>
      <c r="J25" s="6"/>
      <c r="K25" s="6"/>
      <c r="L25" s="6"/>
      <c r="M25" s="6"/>
      <c r="N25" s="6"/>
      <c r="O25" s="6"/>
      <c r="P25" s="6"/>
      <c r="Q25" s="6"/>
      <c r="R25" s="6"/>
      <c r="S25" s="6"/>
      <c r="T25" s="6"/>
      <c r="U25" s="99"/>
      <c r="V25" s="107"/>
      <c r="W25" s="107"/>
      <c r="X25" s="77"/>
      <c r="Y25" s="3">
        <v>48</v>
      </c>
      <c r="Z25" s="3" t="s">
        <v>242</v>
      </c>
      <c r="AA25" s="6"/>
      <c r="AB25" s="6"/>
      <c r="AC25" s="6"/>
      <c r="AD25" s="6" t="s">
        <v>542</v>
      </c>
      <c r="AE25" s="6"/>
      <c r="AF25" s="6"/>
      <c r="AG25" s="6"/>
      <c r="AH25" s="6"/>
      <c r="AI25" s="6"/>
      <c r="AJ25" s="6"/>
      <c r="AK25" s="6"/>
      <c r="AL25" s="6"/>
      <c r="AM25" s="6"/>
      <c r="AN25" s="6"/>
      <c r="AO25" s="6"/>
      <c r="AP25" s="6"/>
      <c r="AQ25" s="6"/>
      <c r="AR25" s="3"/>
      <c r="AS25" s="6"/>
      <c r="AT25" s="6"/>
      <c r="AU25" s="6"/>
      <c r="AV25" s="6"/>
      <c r="AW25" s="99"/>
      <c r="AX25" s="113"/>
    </row>
    <row r="26" spans="1:50" ht="12.75" customHeight="1" x14ac:dyDescent="0.15">
      <c r="A26" s="76"/>
      <c r="B26" s="3">
        <v>14</v>
      </c>
      <c r="C26" s="3" t="s">
        <v>212</v>
      </c>
      <c r="D26" s="3"/>
      <c r="E26" s="3"/>
      <c r="F26" s="3"/>
      <c r="G26" s="6" t="s">
        <v>139</v>
      </c>
      <c r="H26" s="3"/>
      <c r="I26" s="3"/>
      <c r="J26" s="6"/>
      <c r="K26" s="6"/>
      <c r="L26" s="6"/>
      <c r="M26" s="6"/>
      <c r="N26" s="6"/>
      <c r="O26" s="6"/>
      <c r="P26" s="6"/>
      <c r="Q26" s="6"/>
      <c r="R26" s="6"/>
      <c r="S26" s="6"/>
      <c r="T26" s="6"/>
      <c r="U26" s="99"/>
      <c r="V26" s="107"/>
      <c r="W26" s="107"/>
      <c r="X26" s="77"/>
      <c r="Y26" s="3">
        <v>49</v>
      </c>
      <c r="Z26" s="3" t="s">
        <v>243</v>
      </c>
      <c r="AA26" s="6"/>
      <c r="AB26" s="6"/>
      <c r="AC26" s="6"/>
      <c r="AD26" s="6" t="s">
        <v>89</v>
      </c>
      <c r="AE26" s="6"/>
      <c r="AF26" s="6"/>
      <c r="AG26" s="6"/>
      <c r="AH26" s="6"/>
      <c r="AI26" s="6"/>
      <c r="AJ26" s="6"/>
      <c r="AK26" s="6"/>
      <c r="AL26" s="6"/>
      <c r="AM26" s="6"/>
      <c r="AN26" s="6"/>
      <c r="AO26" s="6"/>
      <c r="AP26" s="6"/>
      <c r="AQ26" s="6"/>
      <c r="AR26" s="6"/>
      <c r="AS26" s="6"/>
      <c r="AT26" s="6"/>
      <c r="AU26" s="6"/>
      <c r="AV26" s="6"/>
      <c r="AW26" s="99"/>
      <c r="AX26" s="113"/>
    </row>
    <row r="27" spans="1:50" ht="12.75" customHeight="1" x14ac:dyDescent="0.15">
      <c r="A27" s="76"/>
      <c r="B27" s="3">
        <v>15</v>
      </c>
      <c r="C27" s="3" t="s">
        <v>213</v>
      </c>
      <c r="D27" s="3"/>
      <c r="E27" s="3"/>
      <c r="F27" s="3"/>
      <c r="G27" s="6" t="s">
        <v>140</v>
      </c>
      <c r="H27" s="3"/>
      <c r="I27" s="3"/>
      <c r="J27" s="6"/>
      <c r="K27" s="6"/>
      <c r="L27" s="6"/>
      <c r="M27" s="6"/>
      <c r="N27" s="6"/>
      <c r="O27" s="6"/>
      <c r="P27" s="6"/>
      <c r="Q27" s="6"/>
      <c r="R27" s="6"/>
      <c r="S27" s="6"/>
      <c r="T27" s="6"/>
      <c r="U27" s="99"/>
      <c r="V27" s="107"/>
      <c r="W27" s="107"/>
      <c r="X27" s="77"/>
      <c r="Y27" s="3">
        <v>50</v>
      </c>
      <c r="Z27" s="3" t="s">
        <v>244</v>
      </c>
      <c r="AA27" s="6"/>
      <c r="AB27" s="6"/>
      <c r="AC27" s="6"/>
      <c r="AD27" s="6" t="s">
        <v>90</v>
      </c>
      <c r="AE27" s="6"/>
      <c r="AF27" s="6"/>
      <c r="AG27" s="6"/>
      <c r="AH27" s="6"/>
      <c r="AI27" s="6"/>
      <c r="AJ27" s="6"/>
      <c r="AK27" s="6"/>
      <c r="AL27" s="6"/>
      <c r="AM27" s="6"/>
      <c r="AN27" s="6"/>
      <c r="AO27" s="6"/>
      <c r="AP27" s="6"/>
      <c r="AQ27" s="6"/>
      <c r="AR27" s="6"/>
      <c r="AS27" s="6"/>
      <c r="AT27" s="6"/>
      <c r="AU27" s="6"/>
      <c r="AV27" s="6"/>
      <c r="AW27" s="99"/>
      <c r="AX27" s="113"/>
    </row>
    <row r="28" spans="1:50" ht="12.75" customHeight="1" x14ac:dyDescent="0.15">
      <c r="A28" s="76"/>
      <c r="B28" s="3">
        <v>16</v>
      </c>
      <c r="C28" s="3" t="s">
        <v>214</v>
      </c>
      <c r="D28" s="3"/>
      <c r="E28" s="3"/>
      <c r="F28" s="3"/>
      <c r="G28" s="6" t="s">
        <v>101</v>
      </c>
      <c r="H28" s="3"/>
      <c r="I28" s="3"/>
      <c r="J28" s="6"/>
      <c r="K28" s="6"/>
      <c r="L28" s="6"/>
      <c r="M28" s="6"/>
      <c r="N28" s="6"/>
      <c r="O28" s="6"/>
      <c r="P28" s="6"/>
      <c r="Q28" s="6"/>
      <c r="R28" s="6"/>
      <c r="S28" s="6"/>
      <c r="T28" s="6"/>
      <c r="U28" s="99"/>
      <c r="V28" s="107"/>
      <c r="W28" s="107"/>
      <c r="X28" s="77"/>
      <c r="Y28" s="3">
        <v>51</v>
      </c>
      <c r="Z28" s="3" t="s">
        <v>245</v>
      </c>
      <c r="AA28" s="6"/>
      <c r="AB28" s="6"/>
      <c r="AC28" s="6"/>
      <c r="AD28" s="6" t="s">
        <v>87</v>
      </c>
      <c r="AE28" s="6"/>
      <c r="AF28" s="6"/>
      <c r="AG28" s="6"/>
      <c r="AH28" s="6"/>
      <c r="AI28" s="6"/>
      <c r="AJ28" s="6"/>
      <c r="AK28" s="6"/>
      <c r="AL28" s="6"/>
      <c r="AM28" s="6"/>
      <c r="AN28" s="6"/>
      <c r="AO28" s="6"/>
      <c r="AP28" s="6"/>
      <c r="AQ28" s="6"/>
      <c r="AR28" s="119" t="s">
        <v>55</v>
      </c>
      <c r="AS28" s="119"/>
      <c r="AT28" s="119"/>
      <c r="AU28" s="119"/>
      <c r="AV28" s="6"/>
      <c r="AW28" s="99"/>
      <c r="AX28" s="113"/>
    </row>
    <row r="29" spans="1:50" ht="12.75" customHeight="1" x14ac:dyDescent="0.15">
      <c r="A29" s="76"/>
      <c r="B29" s="3">
        <v>17</v>
      </c>
      <c r="C29" s="3" t="s">
        <v>215</v>
      </c>
      <c r="D29" s="3"/>
      <c r="E29" s="3"/>
      <c r="F29" s="3"/>
      <c r="G29" s="6" t="s">
        <v>102</v>
      </c>
      <c r="H29" s="3"/>
      <c r="I29" s="3"/>
      <c r="J29" s="6"/>
      <c r="K29" s="6"/>
      <c r="L29" s="6"/>
      <c r="M29" s="6"/>
      <c r="N29" s="6"/>
      <c r="O29" s="6"/>
      <c r="P29" s="6"/>
      <c r="Q29" s="6"/>
      <c r="R29" s="6"/>
      <c r="S29" s="6"/>
      <c r="T29" s="6"/>
      <c r="U29" s="99"/>
      <c r="V29" s="107"/>
      <c r="W29" s="107"/>
      <c r="X29" s="77"/>
      <c r="Y29" s="3">
        <v>52</v>
      </c>
      <c r="Z29" s="3" t="s">
        <v>246</v>
      </c>
      <c r="AA29" s="6"/>
      <c r="AB29" s="6"/>
      <c r="AC29" s="6"/>
      <c r="AD29" s="6" t="s">
        <v>88</v>
      </c>
      <c r="AE29" s="6"/>
      <c r="AF29" s="6"/>
      <c r="AG29" s="6"/>
      <c r="AH29" s="6"/>
      <c r="AI29" s="6"/>
      <c r="AJ29" s="6"/>
      <c r="AK29" s="6"/>
      <c r="AL29" s="6"/>
      <c r="AM29" s="6"/>
      <c r="AN29" s="6"/>
      <c r="AO29" s="6"/>
      <c r="AP29" s="6"/>
      <c r="AQ29" s="6"/>
      <c r="AR29" s="120"/>
      <c r="AS29" s="120"/>
      <c r="AT29" s="120"/>
      <c r="AU29" s="120"/>
      <c r="AV29" s="59"/>
      <c r="AW29" s="99"/>
      <c r="AX29" s="113"/>
    </row>
    <row r="30" spans="1:50" ht="12.75" customHeight="1" x14ac:dyDescent="0.15">
      <c r="A30" s="76"/>
      <c r="B30" s="3">
        <v>18</v>
      </c>
      <c r="C30" s="3" t="s">
        <v>216</v>
      </c>
      <c r="D30" s="3"/>
      <c r="E30" s="3"/>
      <c r="F30" s="3"/>
      <c r="G30" s="6" t="s">
        <v>103</v>
      </c>
      <c r="H30" s="3"/>
      <c r="I30" s="3"/>
      <c r="J30" s="6"/>
      <c r="K30" s="6"/>
      <c r="L30" s="6"/>
      <c r="M30" s="6"/>
      <c r="N30" s="6"/>
      <c r="O30" s="6"/>
      <c r="P30" s="6"/>
      <c r="Q30" s="6"/>
      <c r="R30" s="6"/>
      <c r="S30" s="6"/>
      <c r="T30" s="6"/>
      <c r="U30" s="99"/>
      <c r="V30" s="107"/>
      <c r="W30" s="107"/>
      <c r="X30" s="77"/>
      <c r="Y30" s="3">
        <v>53</v>
      </c>
      <c r="Z30" s="3" t="s">
        <v>247</v>
      </c>
      <c r="AA30" s="6"/>
      <c r="AB30" s="6"/>
      <c r="AC30" s="6"/>
      <c r="AD30" s="6" t="s">
        <v>21</v>
      </c>
      <c r="AE30" s="6"/>
      <c r="AF30" s="6"/>
      <c r="AG30" s="6"/>
      <c r="AH30" s="6"/>
      <c r="AI30" s="6"/>
      <c r="AJ30" s="6"/>
      <c r="AK30" s="6"/>
      <c r="AL30" s="6"/>
      <c r="AM30" s="6"/>
      <c r="AN30" s="6"/>
      <c r="AO30" s="6"/>
      <c r="AP30" s="6"/>
      <c r="AQ30" s="6"/>
      <c r="AR30" s="6" t="s">
        <v>57</v>
      </c>
      <c r="AS30" s="6"/>
      <c r="AT30" s="6"/>
      <c r="AU30" s="6"/>
      <c r="AV30" s="6"/>
      <c r="AW30" s="99"/>
      <c r="AX30" s="113"/>
    </row>
    <row r="31" spans="1:50" ht="12.75" customHeight="1" x14ac:dyDescent="0.15">
      <c r="A31" s="76"/>
      <c r="B31" s="3">
        <v>19</v>
      </c>
      <c r="C31" s="3" t="s">
        <v>217</v>
      </c>
      <c r="D31" s="3"/>
      <c r="E31" s="3"/>
      <c r="F31" s="3"/>
      <c r="G31" s="6" t="s">
        <v>104</v>
      </c>
      <c r="H31" s="3"/>
      <c r="I31" s="3"/>
      <c r="J31" s="6"/>
      <c r="K31" s="6"/>
      <c r="L31" s="6"/>
      <c r="M31" s="6"/>
      <c r="N31" s="6"/>
      <c r="O31" s="6"/>
      <c r="P31" s="6"/>
      <c r="Q31" s="6"/>
      <c r="R31" s="6"/>
      <c r="S31" s="6"/>
      <c r="T31" s="6"/>
      <c r="U31" s="99"/>
      <c r="V31" s="107"/>
      <c r="W31" s="107"/>
      <c r="X31" s="77"/>
      <c r="Y31" s="3">
        <v>54</v>
      </c>
      <c r="Z31" s="3" t="s">
        <v>248</v>
      </c>
      <c r="AA31" s="6"/>
      <c r="AB31" s="6"/>
      <c r="AC31" s="6"/>
      <c r="AD31" s="6" t="s">
        <v>19</v>
      </c>
      <c r="AE31" s="6"/>
      <c r="AF31" s="6"/>
      <c r="AG31" s="6"/>
      <c r="AH31" s="6"/>
      <c r="AI31" s="6"/>
      <c r="AJ31" s="6"/>
      <c r="AK31" s="6"/>
      <c r="AL31" s="6"/>
      <c r="AM31" s="6"/>
      <c r="AN31" s="6"/>
      <c r="AO31" s="6"/>
      <c r="AP31" s="6"/>
      <c r="AQ31" s="6"/>
      <c r="AR31" s="2" t="s">
        <v>57</v>
      </c>
      <c r="AS31" s="2"/>
      <c r="AT31" s="2"/>
      <c r="AU31" s="2"/>
      <c r="AV31" s="2"/>
      <c r="AW31" s="99"/>
      <c r="AX31" s="113"/>
    </row>
    <row r="32" spans="1:50" ht="12.75" customHeight="1" x14ac:dyDescent="0.15">
      <c r="A32" s="76"/>
      <c r="B32" s="3">
        <v>20</v>
      </c>
      <c r="C32" s="3" t="s">
        <v>218</v>
      </c>
      <c r="D32" s="3"/>
      <c r="E32" s="3"/>
      <c r="F32" s="3"/>
      <c r="G32" s="6" t="s">
        <v>544</v>
      </c>
      <c r="H32" s="3"/>
      <c r="I32" s="3"/>
      <c r="J32" s="6"/>
      <c r="K32" s="6"/>
      <c r="L32" s="6"/>
      <c r="M32" s="6"/>
      <c r="N32" s="6"/>
      <c r="O32" s="6"/>
      <c r="P32" s="6"/>
      <c r="Q32" s="6"/>
      <c r="R32" s="6"/>
      <c r="S32" s="6"/>
      <c r="T32" s="6"/>
      <c r="U32" s="99"/>
      <c r="V32" s="107"/>
      <c r="W32" s="107"/>
      <c r="X32" s="77"/>
      <c r="Y32" s="3">
        <v>55</v>
      </c>
      <c r="Z32" s="3" t="s">
        <v>249</v>
      </c>
      <c r="AA32" s="6"/>
      <c r="AB32" s="6"/>
      <c r="AC32" s="6"/>
      <c r="AD32" s="6" t="s">
        <v>18</v>
      </c>
      <c r="AE32" s="6"/>
      <c r="AF32" s="6"/>
      <c r="AG32" s="6"/>
      <c r="AH32" s="6"/>
      <c r="AI32" s="6"/>
      <c r="AJ32" s="6"/>
      <c r="AK32" s="6"/>
      <c r="AL32" s="6"/>
      <c r="AM32" s="6"/>
      <c r="AN32" s="6"/>
      <c r="AO32" s="6"/>
      <c r="AP32" s="6"/>
      <c r="AQ32" s="6"/>
      <c r="AR32" s="6" t="s">
        <v>57</v>
      </c>
      <c r="AS32" s="6"/>
      <c r="AT32" s="6"/>
      <c r="AU32" s="6"/>
      <c r="AV32" s="6"/>
      <c r="AW32" s="99"/>
      <c r="AX32" s="113"/>
    </row>
    <row r="33" spans="1:50" ht="12.75" customHeight="1" x14ac:dyDescent="0.15">
      <c r="A33" s="76"/>
      <c r="B33" s="3">
        <v>21</v>
      </c>
      <c r="C33" s="3" t="s">
        <v>219</v>
      </c>
      <c r="D33" s="3"/>
      <c r="E33" s="3"/>
      <c r="F33" s="3"/>
      <c r="G33" s="6" t="s">
        <v>545</v>
      </c>
      <c r="H33" s="3"/>
      <c r="I33" s="3"/>
      <c r="J33" s="6"/>
      <c r="K33" s="6"/>
      <c r="L33" s="6"/>
      <c r="M33" s="6"/>
      <c r="N33" s="6"/>
      <c r="O33" s="6"/>
      <c r="P33" s="6"/>
      <c r="Q33" s="6"/>
      <c r="R33" s="6"/>
      <c r="S33" s="6"/>
      <c r="T33" s="6"/>
      <c r="U33" s="99"/>
      <c r="V33" s="107"/>
      <c r="W33" s="107"/>
      <c r="X33" s="77"/>
      <c r="Y33" s="3">
        <v>56</v>
      </c>
      <c r="Z33" s="3" t="s">
        <v>250</v>
      </c>
      <c r="AA33" s="6"/>
      <c r="AB33" s="6"/>
      <c r="AC33" s="6"/>
      <c r="AD33" s="6" t="s">
        <v>543</v>
      </c>
      <c r="AE33" s="6"/>
      <c r="AF33" s="6"/>
      <c r="AG33" s="6"/>
      <c r="AH33" s="6"/>
      <c r="AI33" s="6"/>
      <c r="AJ33" s="6"/>
      <c r="AK33" s="6"/>
      <c r="AL33" s="6"/>
      <c r="AM33" s="6"/>
      <c r="AN33" s="6"/>
      <c r="AO33" s="6"/>
      <c r="AP33" s="6"/>
      <c r="AQ33" s="6"/>
      <c r="AR33" s="6" t="s">
        <v>57</v>
      </c>
      <c r="AS33" s="6"/>
      <c r="AT33" s="6"/>
      <c r="AU33" s="6"/>
      <c r="AV33" s="6"/>
      <c r="AW33" s="99"/>
      <c r="AX33" s="113"/>
    </row>
    <row r="34" spans="1:50" ht="12.75" customHeight="1" x14ac:dyDescent="0.15">
      <c r="A34" s="76"/>
      <c r="B34" s="3">
        <v>22</v>
      </c>
      <c r="C34" s="3" t="s">
        <v>220</v>
      </c>
      <c r="D34" s="3"/>
      <c r="E34" s="3"/>
      <c r="F34" s="3"/>
      <c r="G34" s="6" t="s">
        <v>113</v>
      </c>
      <c r="H34" s="3"/>
      <c r="I34" s="3"/>
      <c r="J34" s="6"/>
      <c r="K34" s="6"/>
      <c r="L34" s="6"/>
      <c r="M34" s="6"/>
      <c r="N34" s="6"/>
      <c r="O34" s="6"/>
      <c r="P34" s="6"/>
      <c r="Q34" s="6"/>
      <c r="R34" s="6"/>
      <c r="S34" s="6"/>
      <c r="T34" s="6"/>
      <c r="U34" s="99"/>
      <c r="V34" s="107"/>
      <c r="W34" s="107"/>
      <c r="X34" s="77"/>
      <c r="Y34" s="3">
        <v>57</v>
      </c>
      <c r="Z34" s="3" t="s">
        <v>251</v>
      </c>
      <c r="AA34" s="6"/>
      <c r="AB34" s="6"/>
      <c r="AC34" s="6"/>
      <c r="AD34" s="6" t="s">
        <v>85</v>
      </c>
      <c r="AE34" s="6"/>
      <c r="AF34" s="6"/>
      <c r="AG34" s="6"/>
      <c r="AH34" s="6"/>
      <c r="AI34" s="6"/>
      <c r="AJ34" s="6"/>
      <c r="AK34" s="6"/>
      <c r="AL34" s="6"/>
      <c r="AM34" s="6"/>
      <c r="AN34" s="6"/>
      <c r="AO34" s="6"/>
      <c r="AP34" s="6"/>
      <c r="AQ34" s="6"/>
      <c r="AR34" s="119" t="s">
        <v>55</v>
      </c>
      <c r="AS34" s="119"/>
      <c r="AT34" s="119"/>
      <c r="AU34" s="119"/>
      <c r="AV34" s="6"/>
      <c r="AW34" s="99"/>
      <c r="AX34" s="113"/>
    </row>
    <row r="35" spans="1:50" ht="12.75" customHeight="1" x14ac:dyDescent="0.15">
      <c r="A35" s="76"/>
      <c r="B35" s="3">
        <v>23</v>
      </c>
      <c r="C35" s="3" t="s">
        <v>221</v>
      </c>
      <c r="D35" s="3"/>
      <c r="E35" s="3"/>
      <c r="F35" s="3"/>
      <c r="G35" s="6" t="s">
        <v>114</v>
      </c>
      <c r="H35" s="3"/>
      <c r="I35" s="3"/>
      <c r="J35" s="6"/>
      <c r="K35" s="6"/>
      <c r="L35" s="6"/>
      <c r="M35" s="6"/>
      <c r="N35" s="6"/>
      <c r="O35" s="6"/>
      <c r="P35" s="6"/>
      <c r="Q35" s="6"/>
      <c r="R35" s="6"/>
      <c r="S35" s="6"/>
      <c r="T35" s="6"/>
      <c r="U35" s="99"/>
      <c r="V35" s="107"/>
      <c r="W35" s="107"/>
      <c r="X35" s="77"/>
      <c r="Y35" s="3">
        <v>58</v>
      </c>
      <c r="Z35" s="3" t="s">
        <v>252</v>
      </c>
      <c r="AA35" s="6"/>
      <c r="AB35" s="6"/>
      <c r="AC35" s="6"/>
      <c r="AD35" s="6" t="s">
        <v>86</v>
      </c>
      <c r="AE35" s="6"/>
      <c r="AF35" s="6"/>
      <c r="AG35" s="6"/>
      <c r="AH35" s="6"/>
      <c r="AI35" s="6"/>
      <c r="AJ35" s="6"/>
      <c r="AK35" s="6"/>
      <c r="AL35" s="6"/>
      <c r="AM35" s="6"/>
      <c r="AN35" s="6"/>
      <c r="AO35" s="6"/>
      <c r="AP35" s="6"/>
      <c r="AQ35" s="6"/>
      <c r="AR35" s="123"/>
      <c r="AS35" s="123"/>
      <c r="AT35" s="123"/>
      <c r="AU35" s="123"/>
      <c r="AV35" s="6"/>
      <c r="AW35" s="99"/>
      <c r="AX35" s="113"/>
    </row>
    <row r="36" spans="1:50" ht="12.75" customHeight="1" x14ac:dyDescent="0.15">
      <c r="A36" s="76"/>
      <c r="B36" s="3">
        <v>24</v>
      </c>
      <c r="C36" s="3" t="s">
        <v>204</v>
      </c>
      <c r="D36" s="3"/>
      <c r="E36" s="3"/>
      <c r="F36" s="3"/>
      <c r="G36" s="6" t="s">
        <v>141</v>
      </c>
      <c r="H36" s="3"/>
      <c r="I36" s="3"/>
      <c r="J36" s="6"/>
      <c r="K36" s="6"/>
      <c r="L36" s="6"/>
      <c r="M36" s="6"/>
      <c r="N36" s="6"/>
      <c r="O36" s="6"/>
      <c r="P36" s="6"/>
      <c r="Q36" s="6"/>
      <c r="R36" s="6"/>
      <c r="S36" s="6"/>
      <c r="T36" s="6"/>
      <c r="U36" s="99"/>
      <c r="V36" s="107"/>
      <c r="W36" s="107"/>
      <c r="X36" s="77"/>
      <c r="Y36" s="3">
        <v>59</v>
      </c>
      <c r="Z36" s="3" t="s">
        <v>295</v>
      </c>
      <c r="AA36" s="6"/>
      <c r="AB36" s="6"/>
      <c r="AC36" s="6"/>
      <c r="AD36" s="6" t="s">
        <v>296</v>
      </c>
      <c r="AE36" s="6"/>
      <c r="AF36" s="6"/>
      <c r="AG36" s="6"/>
      <c r="AH36" s="6"/>
      <c r="AI36" s="6"/>
      <c r="AJ36" s="6"/>
      <c r="AK36" s="6"/>
      <c r="AL36" s="6"/>
      <c r="AM36" s="6"/>
      <c r="AN36" s="6"/>
      <c r="AO36" s="6"/>
      <c r="AP36" s="6"/>
      <c r="AQ36" s="6"/>
      <c r="AR36" s="120"/>
      <c r="AS36" s="120"/>
      <c r="AT36" s="120"/>
      <c r="AU36" s="120"/>
      <c r="AV36" s="59"/>
      <c r="AW36" s="99"/>
      <c r="AX36" s="113"/>
    </row>
    <row r="37" spans="1:50" ht="12.75" customHeight="1" x14ac:dyDescent="0.15">
      <c r="A37" s="76"/>
      <c r="B37" s="3">
        <v>25</v>
      </c>
      <c r="C37" s="3" t="s">
        <v>205</v>
      </c>
      <c r="D37" s="3"/>
      <c r="E37" s="3"/>
      <c r="F37" s="3"/>
      <c r="G37" s="6" t="s">
        <v>142</v>
      </c>
      <c r="H37" s="3"/>
      <c r="I37" s="3"/>
      <c r="J37" s="6"/>
      <c r="K37" s="6"/>
      <c r="L37" s="6"/>
      <c r="M37" s="6"/>
      <c r="N37" s="6"/>
      <c r="O37" s="6"/>
      <c r="P37" s="6"/>
      <c r="Q37" s="6"/>
      <c r="R37" s="6"/>
      <c r="S37" s="6"/>
      <c r="T37" s="6"/>
      <c r="U37" s="99"/>
      <c r="V37" s="107"/>
      <c r="W37" s="107"/>
      <c r="X37" s="77"/>
      <c r="Y37" s="3">
        <v>60</v>
      </c>
      <c r="Z37" s="3" t="s">
        <v>253</v>
      </c>
      <c r="AA37" s="6"/>
      <c r="AB37" s="6"/>
      <c r="AC37" s="6"/>
      <c r="AD37" s="6" t="s">
        <v>147</v>
      </c>
      <c r="AE37" s="6"/>
      <c r="AF37" s="6"/>
      <c r="AG37" s="6"/>
      <c r="AH37" s="6"/>
      <c r="AI37" s="6"/>
      <c r="AJ37" s="6"/>
      <c r="AK37" s="6"/>
      <c r="AL37" s="6"/>
      <c r="AM37" s="6"/>
      <c r="AN37" s="6"/>
      <c r="AO37" s="6"/>
      <c r="AP37" s="6"/>
      <c r="AQ37" s="6"/>
      <c r="AR37" s="119" t="s">
        <v>55</v>
      </c>
      <c r="AS37" s="119"/>
      <c r="AT37" s="119"/>
      <c r="AU37" s="119"/>
      <c r="AV37" s="6"/>
      <c r="AW37" s="99"/>
      <c r="AX37" s="113"/>
    </row>
    <row r="38" spans="1:50" ht="12.75" customHeight="1" x14ac:dyDescent="0.15">
      <c r="A38" s="76"/>
      <c r="B38" s="3">
        <v>26</v>
      </c>
      <c r="C38" s="3" t="s">
        <v>293</v>
      </c>
      <c r="D38" s="3"/>
      <c r="E38" s="3"/>
      <c r="F38" s="3"/>
      <c r="G38" s="6" t="s">
        <v>294</v>
      </c>
      <c r="H38" s="3"/>
      <c r="I38" s="3"/>
      <c r="J38" s="6"/>
      <c r="K38" s="6"/>
      <c r="L38" s="6"/>
      <c r="M38" s="6"/>
      <c r="N38" s="6"/>
      <c r="O38" s="6"/>
      <c r="P38" s="6"/>
      <c r="Q38" s="6"/>
      <c r="R38" s="6"/>
      <c r="S38" s="6"/>
      <c r="T38" s="6"/>
      <c r="U38" s="99"/>
      <c r="V38" s="107"/>
      <c r="W38" s="107"/>
      <c r="X38" s="77"/>
      <c r="Y38" s="3">
        <v>61</v>
      </c>
      <c r="Z38" s="3" t="s">
        <v>254</v>
      </c>
      <c r="AA38" s="6"/>
      <c r="AB38" s="6"/>
      <c r="AC38" s="6"/>
      <c r="AD38" s="6" t="s">
        <v>148</v>
      </c>
      <c r="AE38" s="6"/>
      <c r="AF38" s="6"/>
      <c r="AG38" s="6"/>
      <c r="AH38" s="6"/>
      <c r="AI38" s="6"/>
      <c r="AJ38" s="6"/>
      <c r="AK38" s="6"/>
      <c r="AL38" s="6"/>
      <c r="AM38" s="6"/>
      <c r="AN38" s="6"/>
      <c r="AO38" s="6"/>
      <c r="AP38" s="6"/>
      <c r="AQ38" s="6"/>
      <c r="AR38" s="120"/>
      <c r="AS38" s="120"/>
      <c r="AT38" s="120"/>
      <c r="AU38" s="120"/>
      <c r="AV38" s="6"/>
      <c r="AW38" s="99"/>
      <c r="AX38" s="113"/>
    </row>
    <row r="39" spans="1:50" ht="13.5" customHeight="1" x14ac:dyDescent="0.15">
      <c r="A39" s="76"/>
      <c r="B39" s="3">
        <v>27</v>
      </c>
      <c r="C39" s="3" t="s">
        <v>222</v>
      </c>
      <c r="D39" s="3"/>
      <c r="E39" s="3"/>
      <c r="F39" s="3"/>
      <c r="G39" s="6" t="s">
        <v>143</v>
      </c>
      <c r="H39" s="3"/>
      <c r="I39" s="3"/>
      <c r="J39" s="6"/>
      <c r="K39" s="6"/>
      <c r="L39" s="6"/>
      <c r="M39" s="6"/>
      <c r="N39" s="6"/>
      <c r="O39" s="6"/>
      <c r="P39" s="6"/>
      <c r="Q39" s="6"/>
      <c r="R39" s="6"/>
      <c r="S39" s="6"/>
      <c r="T39" s="6"/>
      <c r="U39" s="99"/>
      <c r="V39" s="107"/>
      <c r="W39" s="107"/>
      <c r="X39" s="77"/>
      <c r="Y39" s="3">
        <v>62</v>
      </c>
      <c r="Z39" s="3" t="s">
        <v>297</v>
      </c>
      <c r="AA39" s="6"/>
      <c r="AB39" s="6"/>
      <c r="AC39" s="6"/>
      <c r="AD39" s="6" t="s">
        <v>298</v>
      </c>
      <c r="AE39" s="6"/>
      <c r="AF39" s="6"/>
      <c r="AG39" s="6"/>
      <c r="AH39" s="6"/>
      <c r="AI39" s="6"/>
      <c r="AJ39" s="6"/>
      <c r="AK39" s="6"/>
      <c r="AL39" s="6"/>
      <c r="AM39" s="6"/>
      <c r="AN39" s="6"/>
      <c r="AO39" s="6"/>
      <c r="AP39" s="6"/>
      <c r="AQ39" s="6"/>
      <c r="AR39" s="6" t="s">
        <v>524</v>
      </c>
      <c r="AS39" s="6"/>
      <c r="AT39" s="6"/>
      <c r="AU39" s="6"/>
      <c r="AV39" s="6"/>
      <c r="AW39" s="99"/>
      <c r="AX39" s="113"/>
    </row>
    <row r="40" spans="1:50" ht="13.5" customHeight="1" x14ac:dyDescent="0.15">
      <c r="A40" s="76"/>
      <c r="B40" s="3">
        <v>28</v>
      </c>
      <c r="C40" s="3" t="s">
        <v>223</v>
      </c>
      <c r="D40" s="3"/>
      <c r="E40" s="3"/>
      <c r="F40" s="3"/>
      <c r="G40" s="6" t="s">
        <v>144</v>
      </c>
      <c r="H40" s="3"/>
      <c r="I40" s="3"/>
      <c r="J40" s="6"/>
      <c r="K40" s="6"/>
      <c r="L40" s="6"/>
      <c r="M40" s="6"/>
      <c r="N40" s="6"/>
      <c r="O40" s="6"/>
      <c r="P40" s="6"/>
      <c r="Q40" s="6"/>
      <c r="R40" s="6"/>
      <c r="S40" s="6"/>
      <c r="T40" s="6"/>
      <c r="U40" s="99"/>
      <c r="V40" s="107"/>
      <c r="W40" s="107"/>
      <c r="X40" s="77"/>
      <c r="Y40" s="3">
        <v>63</v>
      </c>
      <c r="Z40" s="3" t="s">
        <v>6</v>
      </c>
      <c r="AA40" s="6"/>
      <c r="AB40" s="6"/>
      <c r="AC40" s="6"/>
      <c r="AD40" s="6" t="s">
        <v>7</v>
      </c>
      <c r="AE40" s="6"/>
      <c r="AF40" s="6"/>
      <c r="AG40" s="6"/>
      <c r="AH40" s="6"/>
      <c r="AI40" s="6"/>
      <c r="AJ40" s="6"/>
      <c r="AK40" s="6"/>
      <c r="AL40" s="6"/>
      <c r="AM40" s="6"/>
      <c r="AN40" s="6"/>
      <c r="AO40" s="6"/>
      <c r="AP40" s="6"/>
      <c r="AQ40" s="6"/>
      <c r="AR40" s="6"/>
      <c r="AS40" s="6"/>
      <c r="AT40" s="6"/>
      <c r="AU40" s="6"/>
      <c r="AV40" s="6"/>
      <c r="AW40" s="99"/>
      <c r="AX40" s="113"/>
    </row>
    <row r="41" spans="1:50" ht="13.5" customHeight="1" x14ac:dyDescent="0.15">
      <c r="A41" s="76"/>
      <c r="B41" s="3">
        <v>29</v>
      </c>
      <c r="C41" s="3" t="s">
        <v>224</v>
      </c>
      <c r="D41" s="3"/>
      <c r="E41" s="3"/>
      <c r="F41" s="3"/>
      <c r="G41" s="6" t="s">
        <v>145</v>
      </c>
      <c r="H41" s="3"/>
      <c r="I41" s="3"/>
      <c r="J41" s="6"/>
      <c r="K41" s="6"/>
      <c r="L41" s="6"/>
      <c r="M41" s="6"/>
      <c r="N41" s="6"/>
      <c r="O41" s="6"/>
      <c r="P41" s="6"/>
      <c r="Q41" s="6"/>
      <c r="R41" s="6"/>
      <c r="S41" s="6"/>
      <c r="T41" s="6"/>
      <c r="U41" s="99"/>
      <c r="V41" s="107"/>
      <c r="W41" s="107"/>
      <c r="X41" s="77"/>
      <c r="Y41" s="3">
        <v>64</v>
      </c>
      <c r="Z41" s="3" t="s">
        <v>255</v>
      </c>
      <c r="AA41" s="6"/>
      <c r="AB41" s="6"/>
      <c r="AC41" s="6"/>
      <c r="AD41" s="6" t="s">
        <v>134</v>
      </c>
      <c r="AE41" s="6"/>
      <c r="AF41" s="6"/>
      <c r="AG41" s="6"/>
      <c r="AH41" s="6"/>
      <c r="AI41" s="6"/>
      <c r="AJ41" s="6"/>
      <c r="AK41" s="6"/>
      <c r="AL41" s="6"/>
      <c r="AM41" s="6"/>
      <c r="AN41" s="6"/>
      <c r="AO41" s="6"/>
      <c r="AP41" s="6"/>
      <c r="AQ41" s="6"/>
      <c r="AR41" s="6" t="s">
        <v>57</v>
      </c>
      <c r="AS41" s="6"/>
      <c r="AT41" s="6"/>
      <c r="AU41" s="6"/>
      <c r="AV41" s="6"/>
      <c r="AW41" s="99"/>
      <c r="AX41" s="113"/>
    </row>
    <row r="42" spans="1:50" ht="13.5" customHeight="1" x14ac:dyDescent="0.15">
      <c r="A42" s="76"/>
      <c r="B42" s="3">
        <v>30</v>
      </c>
      <c r="C42" s="3" t="s">
        <v>225</v>
      </c>
      <c r="D42" s="3"/>
      <c r="E42" s="3"/>
      <c r="F42" s="3"/>
      <c r="G42" s="6" t="s">
        <v>146</v>
      </c>
      <c r="H42" s="3"/>
      <c r="I42" s="3"/>
      <c r="J42" s="6"/>
      <c r="K42" s="6"/>
      <c r="L42" s="6"/>
      <c r="M42" s="6"/>
      <c r="N42" s="6"/>
      <c r="O42" s="6"/>
      <c r="P42" s="6"/>
      <c r="Q42" s="6"/>
      <c r="R42" s="6"/>
      <c r="S42" s="6"/>
      <c r="T42" s="6"/>
      <c r="U42" s="99"/>
      <c r="V42" s="107"/>
      <c r="W42" s="107"/>
      <c r="X42" s="77"/>
      <c r="Y42" s="3">
        <v>65</v>
      </c>
      <c r="Z42" s="3" t="s">
        <v>256</v>
      </c>
      <c r="AA42" s="6"/>
      <c r="AB42" s="6"/>
      <c r="AC42" s="6"/>
      <c r="AD42" s="6" t="s">
        <v>135</v>
      </c>
      <c r="AE42" s="6"/>
      <c r="AF42" s="6"/>
      <c r="AG42" s="6"/>
      <c r="AH42" s="6"/>
      <c r="AI42" s="6"/>
      <c r="AJ42" s="6"/>
      <c r="AK42" s="6"/>
      <c r="AL42" s="6"/>
      <c r="AM42" s="6"/>
      <c r="AN42" s="6"/>
      <c r="AO42" s="6"/>
      <c r="AP42" s="6"/>
      <c r="AQ42" s="6"/>
      <c r="AR42" s="6"/>
      <c r="AS42" s="6"/>
      <c r="AT42" s="6"/>
      <c r="AU42" s="6"/>
      <c r="AV42" s="6"/>
      <c r="AW42" s="99"/>
      <c r="AX42" s="113"/>
    </row>
    <row r="43" spans="1:50" ht="13.5" customHeight="1" x14ac:dyDescent="0.15">
      <c r="A43" s="76"/>
      <c r="B43" s="3">
        <v>31</v>
      </c>
      <c r="C43" s="3" t="s">
        <v>226</v>
      </c>
      <c r="D43" s="3"/>
      <c r="E43" s="3"/>
      <c r="F43" s="3"/>
      <c r="G43" s="6" t="s">
        <v>159</v>
      </c>
      <c r="H43" s="3"/>
      <c r="I43" s="3"/>
      <c r="J43" s="6"/>
      <c r="K43" s="6"/>
      <c r="L43" s="6"/>
      <c r="M43" s="6"/>
      <c r="N43" s="6"/>
      <c r="O43" s="6"/>
      <c r="P43" s="6"/>
      <c r="Q43" s="6"/>
      <c r="R43" s="6"/>
      <c r="S43" s="6"/>
      <c r="T43" s="6"/>
      <c r="U43" s="99"/>
      <c r="V43" s="107"/>
      <c r="W43" s="107"/>
      <c r="X43" s="77"/>
      <c r="Y43" s="3">
        <v>66</v>
      </c>
      <c r="Z43" s="3" t="s">
        <v>257</v>
      </c>
      <c r="AA43" s="6"/>
      <c r="AB43" s="6"/>
      <c r="AC43" s="6"/>
      <c r="AD43" s="6" t="s">
        <v>136</v>
      </c>
      <c r="AE43" s="6"/>
      <c r="AF43" s="6"/>
      <c r="AG43" s="6"/>
      <c r="AH43" s="6"/>
      <c r="AI43" s="6"/>
      <c r="AJ43" s="6"/>
      <c r="AK43" s="6"/>
      <c r="AL43" s="6"/>
      <c r="AM43" s="6"/>
      <c r="AN43" s="6"/>
      <c r="AO43" s="6"/>
      <c r="AP43" s="6"/>
      <c r="AQ43" s="6"/>
      <c r="AR43" s="6"/>
      <c r="AS43" s="6"/>
      <c r="AT43" s="6"/>
      <c r="AU43" s="6"/>
      <c r="AV43" s="6"/>
      <c r="AW43" s="99"/>
      <c r="AX43" s="113"/>
    </row>
    <row r="44" spans="1:50" ht="12.75" customHeight="1" x14ac:dyDescent="0.15">
      <c r="A44" s="76"/>
      <c r="B44" s="3">
        <v>32</v>
      </c>
      <c r="C44" s="3" t="s">
        <v>227</v>
      </c>
      <c r="D44" s="3"/>
      <c r="E44" s="3"/>
      <c r="F44" s="3"/>
      <c r="G44" s="6" t="s">
        <v>36</v>
      </c>
      <c r="H44" s="3"/>
      <c r="I44" s="3"/>
      <c r="J44" s="6"/>
      <c r="K44" s="6"/>
      <c r="L44" s="6" t="s">
        <v>59</v>
      </c>
      <c r="M44" s="6"/>
      <c r="N44" s="6"/>
      <c r="O44" s="6"/>
      <c r="P44" s="6"/>
      <c r="Q44" s="6"/>
      <c r="R44" s="6"/>
      <c r="S44" s="6"/>
      <c r="T44" s="6"/>
      <c r="U44" s="99"/>
      <c r="V44" s="107"/>
      <c r="W44" s="107"/>
      <c r="X44" s="77"/>
      <c r="Y44" s="3">
        <v>67</v>
      </c>
      <c r="Z44" s="3" t="s">
        <v>258</v>
      </c>
      <c r="AA44" s="6"/>
      <c r="AB44" s="3"/>
      <c r="AC44" s="3"/>
      <c r="AD44" s="3" t="s">
        <v>2</v>
      </c>
      <c r="AE44" s="6"/>
      <c r="AF44" s="6"/>
      <c r="AG44" s="6"/>
      <c r="AH44" s="6"/>
      <c r="AI44" s="6"/>
      <c r="AJ44" s="6"/>
      <c r="AK44" s="6"/>
      <c r="AL44" s="3"/>
      <c r="AM44" s="6"/>
      <c r="AN44" s="6"/>
      <c r="AO44" s="6"/>
      <c r="AP44" s="13"/>
      <c r="AQ44" s="6"/>
      <c r="AR44" s="6"/>
      <c r="AS44" s="6"/>
      <c r="AT44" s="6"/>
      <c r="AU44" s="6"/>
      <c r="AV44" s="6"/>
      <c r="AW44" s="99"/>
      <c r="AX44" s="113"/>
    </row>
    <row r="45" spans="1:50" ht="12.75" customHeight="1" thickBot="1" x14ac:dyDescent="0.2">
      <c r="A45" s="76"/>
      <c r="B45" s="3">
        <v>33</v>
      </c>
      <c r="C45" s="3" t="s">
        <v>228</v>
      </c>
      <c r="D45" s="3"/>
      <c r="E45" s="3"/>
      <c r="F45" s="3"/>
      <c r="G45" s="6" t="s">
        <v>35</v>
      </c>
      <c r="H45" s="3"/>
      <c r="I45" s="3"/>
      <c r="J45" s="6"/>
      <c r="K45" s="6"/>
      <c r="L45" s="6" t="s">
        <v>133</v>
      </c>
      <c r="M45" s="6"/>
      <c r="N45" s="6"/>
      <c r="O45" s="6"/>
      <c r="P45" s="6"/>
      <c r="Q45" s="6"/>
      <c r="R45" s="6"/>
      <c r="S45" s="6"/>
      <c r="T45" s="6"/>
      <c r="U45" s="99"/>
      <c r="V45" s="107"/>
      <c r="W45" s="107"/>
      <c r="X45" s="77"/>
      <c r="Y45" s="3">
        <v>68</v>
      </c>
      <c r="Z45" s="3" t="s">
        <v>259</v>
      </c>
      <c r="AA45" s="6"/>
      <c r="AB45" s="6"/>
      <c r="AC45" s="6"/>
      <c r="AD45" s="6" t="s">
        <v>0</v>
      </c>
      <c r="AE45" s="6"/>
      <c r="AF45" s="6"/>
      <c r="AG45" s="6"/>
      <c r="AH45" s="6"/>
      <c r="AI45" s="6"/>
      <c r="AJ45" s="6"/>
      <c r="AK45" s="6"/>
      <c r="AL45" s="6"/>
      <c r="AM45" s="6"/>
      <c r="AN45" s="6"/>
      <c r="AO45" s="6"/>
      <c r="AP45" s="13"/>
      <c r="AQ45" s="6"/>
      <c r="AR45" s="6"/>
      <c r="AS45" s="2"/>
      <c r="AT45" s="2"/>
      <c r="AU45" s="2"/>
      <c r="AV45" s="2"/>
      <c r="AW45" s="101"/>
      <c r="AX45" s="113"/>
    </row>
    <row r="46" spans="1:50" ht="12.75" customHeight="1" thickBot="1" x14ac:dyDescent="0.2">
      <c r="A46" s="76"/>
      <c r="B46" s="3">
        <v>34</v>
      </c>
      <c r="C46" s="3" t="s">
        <v>229</v>
      </c>
      <c r="D46" s="3"/>
      <c r="E46" s="3"/>
      <c r="F46" s="3"/>
      <c r="G46" s="6" t="s">
        <v>97</v>
      </c>
      <c r="H46" s="69"/>
      <c r="I46" s="69"/>
      <c r="J46" s="68"/>
      <c r="K46" s="68"/>
      <c r="L46" s="121" t="s">
        <v>578</v>
      </c>
      <c r="M46" s="119"/>
      <c r="N46" s="119"/>
      <c r="O46" s="119"/>
      <c r="P46" s="119"/>
      <c r="Q46" s="119"/>
      <c r="R46" s="119"/>
      <c r="S46" s="2"/>
      <c r="T46" s="109"/>
      <c r="U46" s="99"/>
      <c r="V46" s="108"/>
      <c r="W46" s="78"/>
      <c r="X46" s="78"/>
      <c r="AR46" s="2"/>
      <c r="AS46" s="2"/>
      <c r="AT46" s="2"/>
      <c r="AU46" s="2" t="s">
        <v>582</v>
      </c>
      <c r="AV46" s="2"/>
      <c r="AW46" s="115"/>
    </row>
    <row r="47" spans="1:50" ht="12.75" customHeight="1" thickBot="1" x14ac:dyDescent="0.2">
      <c r="A47" s="102"/>
      <c r="B47" s="61">
        <v>35</v>
      </c>
      <c r="C47" s="61" t="s">
        <v>230</v>
      </c>
      <c r="D47" s="61"/>
      <c r="E47" s="61"/>
      <c r="F47" s="61"/>
      <c r="G47" s="59" t="s">
        <v>98</v>
      </c>
      <c r="H47" s="105"/>
      <c r="I47" s="105"/>
      <c r="J47" s="106"/>
      <c r="K47" s="106"/>
      <c r="L47" s="120"/>
      <c r="M47" s="120"/>
      <c r="N47" s="120"/>
      <c r="O47" s="120"/>
      <c r="P47" s="120"/>
      <c r="Q47" s="120"/>
      <c r="R47" s="120"/>
      <c r="S47" s="59"/>
      <c r="T47" s="110"/>
      <c r="U47" s="101"/>
      <c r="V47" s="108"/>
      <c r="X47" s="97"/>
      <c r="Y47" s="108"/>
    </row>
  </sheetData>
  <mergeCells count="17">
    <mergeCell ref="AS2:AV2"/>
    <mergeCell ref="AM5:AV6"/>
    <mergeCell ref="AQ7:AV7"/>
    <mergeCell ref="AQ8:AV8"/>
    <mergeCell ref="AO9:AV9"/>
    <mergeCell ref="L46:R47"/>
    <mergeCell ref="AH1:AL1"/>
    <mergeCell ref="AB2:AL4"/>
    <mergeCell ref="AB6:AL8"/>
    <mergeCell ref="AH9:AL10"/>
    <mergeCell ref="I1:O2"/>
    <mergeCell ref="AR37:AU38"/>
    <mergeCell ref="AR15:AU16"/>
    <mergeCell ref="AR20:AU21"/>
    <mergeCell ref="AR22:AU23"/>
    <mergeCell ref="AR28:AU29"/>
    <mergeCell ref="AR34:AU36"/>
  </mergeCells>
  <phoneticPr fontId="2"/>
  <conditionalFormatting sqref="A4:B5 B6:B8 A6:A10 B12 Z12 AB12:AD12 AW12 C12:N43 P12:P45 Y12:Y45 Z13:AO13 AS13:AS14 AW13:AX14 AR13:AR15 Z14:AK14 Z15:Z30 AB15:AC30 AD15:AD45 AW15:AW45 AR17:AR20 Q21:S45 AR22 AR24:AR28 AW26:XFD45 AJ28:AP44 AQ30:AR34 AE30:AI45 Z31:AC45 AQ35:AQ36 AQ37:AR37 AQ38 AQ39:AR44 G39:G47 AS42:AV44 C44:L46 AJ45:AV45 AB46:AL46 AN46:AW46 U46:V47 AN46:AP47 AX46:XFD47 C47:K47 W47:X47 Z47:AL47 AQ47 A48:XFD1048576">
    <cfRule type="cellIs" dxfId="7" priority="2" operator="equal">
      <formula>" "</formula>
    </cfRule>
  </conditionalFormatting>
  <conditionalFormatting sqref="M44:O45">
    <cfRule type="cellIs" dxfId="6" priority="1" operator="equal">
      <formula>" "</formula>
    </cfRule>
  </conditionalFormatting>
  <printOptions horizontalCentered="1"/>
  <pageMargins left="0.23622047244094491" right="0.39370078740157483" top="0.55118110236220474" bottom="0.11811023622047245" header="0.19685039370078741" footer="0"/>
  <pageSetup paperSize="9" scale="99" orientation="landscape" horizontalDpi="300" verticalDpi="300" r:id="rId1"/>
  <headerFooter alignWithMargins="0">
    <oddHeader>&amp;L&amp;"ＭＳ ゴシック,標準"&amp;10&amp;A&amp;C&amp;"ＭＳ Ｐゴシック,太字"&amp;10&amp;U税込価格　会員：\671/冊　一般：\1,001/冊&amp;R&amp;8在庫状況などによってはご納品までお時間をいただく場合があります
いったん頒布した記録表の返還は受け付けておりません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CC2DC-D2E2-4BF9-A90A-A57196A1EC72}">
  <sheetPr>
    <tabColor theme="8"/>
  </sheetPr>
  <dimension ref="A5:AJ30"/>
  <sheetViews>
    <sheetView zoomScaleNormal="100" zoomScaleSheetLayoutView="100" workbookViewId="0">
      <selection activeCell="C3" sqref="C3"/>
    </sheetView>
  </sheetViews>
  <sheetFormatPr defaultColWidth="2.625" defaultRowHeight="10.5" x14ac:dyDescent="0.15"/>
  <cols>
    <col min="1" max="1" width="2.75" style="33" customWidth="1"/>
    <col min="2" max="2" width="4.5" style="33" customWidth="1"/>
    <col min="3" max="3" width="9.75" style="33" bestFit="1" customWidth="1"/>
    <col min="4" max="6" width="2.75" style="33" customWidth="1"/>
    <col min="7" max="14" width="2.75" style="1" customWidth="1"/>
    <col min="15" max="15" width="8.125" style="1" customWidth="1"/>
    <col min="16" max="20" width="2.75" style="1" customWidth="1"/>
    <col min="21" max="21" width="4.5" style="1" customWidth="1"/>
    <col min="22" max="22" width="10.625" style="1" bestFit="1" customWidth="1"/>
    <col min="23" max="35" width="2.75" style="1" customWidth="1"/>
    <col min="36" max="36" width="8.375" style="1" customWidth="1"/>
    <col min="37" max="16384" width="2.625" style="1"/>
  </cols>
  <sheetData>
    <row r="5" spans="1:36" ht="11.25" thickBot="1" x14ac:dyDescent="0.2"/>
    <row r="6" spans="1:36" ht="13.5" customHeight="1" x14ac:dyDescent="0.15">
      <c r="A6" s="33" t="s">
        <v>161</v>
      </c>
      <c r="F6" s="157" t="s">
        <v>583</v>
      </c>
      <c r="G6" s="157"/>
      <c r="H6" s="157"/>
      <c r="I6" s="157"/>
      <c r="J6" s="157"/>
      <c r="K6" s="157"/>
      <c r="L6" s="157"/>
      <c r="M6" s="75"/>
      <c r="N6" s="62">
        <v>1</v>
      </c>
      <c r="Q6" s="63" t="s">
        <v>577</v>
      </c>
      <c r="R6" s="36"/>
      <c r="S6" s="36"/>
      <c r="T6" s="36"/>
      <c r="U6" s="36"/>
      <c r="V6" s="124"/>
      <c r="W6" s="124"/>
      <c r="X6" s="124"/>
      <c r="Y6" s="124"/>
      <c r="Z6" s="36" t="s">
        <v>164</v>
      </c>
      <c r="AA6" s="64"/>
      <c r="AB6" s="64"/>
      <c r="AC6" s="64"/>
      <c r="AD6" s="65"/>
      <c r="AE6" s="64"/>
      <c r="AF6" s="64"/>
      <c r="AG6" s="64"/>
      <c r="AH6" s="64"/>
      <c r="AI6" s="64"/>
      <c r="AJ6" s="66"/>
    </row>
    <row r="7" spans="1:36" ht="11.25" customHeight="1" x14ac:dyDescent="0.15">
      <c r="A7" s="70" t="s">
        <v>162</v>
      </c>
      <c r="B7" s="70"/>
      <c r="C7" s="70"/>
      <c r="D7" s="70"/>
      <c r="E7" s="70"/>
      <c r="F7" s="158"/>
      <c r="G7" s="158"/>
      <c r="H7" s="158"/>
      <c r="I7" s="158"/>
      <c r="J7" s="158"/>
      <c r="K7" s="158"/>
      <c r="L7" s="158"/>
      <c r="M7" s="70" t="s">
        <v>54</v>
      </c>
      <c r="N7" s="59"/>
      <c r="Q7" s="125"/>
      <c r="R7" s="126"/>
      <c r="S7" s="126"/>
      <c r="T7" s="126"/>
      <c r="U7" s="126"/>
      <c r="V7" s="126"/>
      <c r="W7" s="126"/>
      <c r="X7" s="126"/>
      <c r="Y7" s="126"/>
      <c r="Z7" s="33" t="s">
        <v>166</v>
      </c>
      <c r="AD7" s="50"/>
      <c r="AF7" s="132"/>
      <c r="AG7" s="132"/>
      <c r="AH7" s="132"/>
      <c r="AI7" s="132"/>
      <c r="AJ7" s="83" t="s">
        <v>576</v>
      </c>
    </row>
    <row r="8" spans="1:36" ht="11.25" customHeight="1" x14ac:dyDescent="0.15">
      <c r="A8" s="1"/>
      <c r="Q8" s="125"/>
      <c r="R8" s="126"/>
      <c r="S8" s="126"/>
      <c r="T8" s="126"/>
      <c r="U8" s="126"/>
      <c r="V8" s="126"/>
      <c r="W8" s="126"/>
      <c r="X8" s="126"/>
      <c r="Y8" s="126"/>
      <c r="Z8" s="33" t="s">
        <v>165</v>
      </c>
      <c r="AD8" s="50"/>
      <c r="AJ8" s="83"/>
    </row>
    <row r="9" spans="1:36" ht="11.25" customHeight="1" x14ac:dyDescent="0.15">
      <c r="A9" s="72"/>
      <c r="B9" s="75"/>
      <c r="Q9" s="125"/>
      <c r="R9" s="126"/>
      <c r="S9" s="126"/>
      <c r="T9" s="126"/>
      <c r="U9" s="126"/>
      <c r="V9" s="126"/>
      <c r="W9" s="126"/>
      <c r="X9" s="126"/>
      <c r="Y9" s="126"/>
      <c r="Z9" s="33"/>
      <c r="AD9" s="50"/>
      <c r="AJ9" s="83"/>
    </row>
    <row r="10" spans="1:36" ht="11.25" customHeight="1" thickBot="1" x14ac:dyDescent="0.2">
      <c r="A10" s="1"/>
      <c r="B10" s="1" t="s">
        <v>535</v>
      </c>
      <c r="Q10" s="125"/>
      <c r="R10" s="126"/>
      <c r="S10" s="126"/>
      <c r="T10" s="126"/>
      <c r="U10" s="126"/>
      <c r="V10" s="126"/>
      <c r="W10" s="126"/>
      <c r="X10" s="126"/>
      <c r="Y10" s="126"/>
      <c r="Z10" s="33" t="s">
        <v>167</v>
      </c>
      <c r="AJ10" s="83"/>
    </row>
    <row r="11" spans="1:36" ht="11.25" customHeight="1" x14ac:dyDescent="0.15">
      <c r="A11" s="1"/>
      <c r="F11" s="116"/>
      <c r="G11" s="64"/>
      <c r="H11" s="64"/>
      <c r="I11" s="64"/>
      <c r="J11" s="64"/>
      <c r="K11" s="64"/>
      <c r="L11" s="66"/>
      <c r="Q11" s="86" t="s">
        <v>163</v>
      </c>
      <c r="R11" s="33"/>
      <c r="S11" s="33"/>
      <c r="T11" s="33"/>
      <c r="U11" s="33"/>
      <c r="V11" s="33"/>
      <c r="W11" s="33"/>
      <c r="X11" s="75"/>
      <c r="Y11" s="75"/>
      <c r="Z11" s="133"/>
      <c r="AA11" s="133"/>
      <c r="AB11" s="133"/>
      <c r="AC11" s="133"/>
      <c r="AD11" s="133"/>
      <c r="AE11" s="133"/>
      <c r="AF11" s="133"/>
      <c r="AG11" s="133"/>
      <c r="AH11" s="133"/>
      <c r="AI11" s="133"/>
      <c r="AJ11" s="96"/>
    </row>
    <row r="12" spans="1:36" ht="13.5" customHeight="1" x14ac:dyDescent="0.15">
      <c r="A12" s="1"/>
      <c r="B12" s="1"/>
      <c r="F12" s="117"/>
      <c r="G12" s="55" t="s">
        <v>584</v>
      </c>
      <c r="J12" s="55" t="s">
        <v>585</v>
      </c>
      <c r="L12" s="83"/>
      <c r="Q12" s="127"/>
      <c r="R12" s="128"/>
      <c r="S12" s="128"/>
      <c r="T12" s="128"/>
      <c r="U12" s="128"/>
      <c r="V12" s="128"/>
      <c r="W12" s="128"/>
      <c r="X12" s="128"/>
      <c r="Y12" s="128"/>
      <c r="Z12" s="133"/>
      <c r="AA12" s="133"/>
      <c r="AB12" s="133"/>
      <c r="AC12" s="133"/>
      <c r="AD12" s="133"/>
      <c r="AE12" s="133"/>
      <c r="AF12" s="133"/>
      <c r="AG12" s="133"/>
      <c r="AH12" s="133"/>
      <c r="AI12" s="133"/>
      <c r="AJ12" s="96"/>
    </row>
    <row r="13" spans="1:36" ht="11.25" customHeight="1" x14ac:dyDescent="0.15">
      <c r="A13" s="1"/>
      <c r="B13" s="1"/>
      <c r="F13" s="117"/>
      <c r="G13" s="55"/>
      <c r="K13" s="30"/>
      <c r="L13" s="83"/>
      <c r="Q13" s="127"/>
      <c r="R13" s="128"/>
      <c r="S13" s="128"/>
      <c r="T13" s="128"/>
      <c r="U13" s="128"/>
      <c r="V13" s="128"/>
      <c r="W13" s="128"/>
      <c r="X13" s="128"/>
      <c r="Y13" s="128"/>
      <c r="Z13" s="1" t="s">
        <v>170</v>
      </c>
      <c r="AD13" s="132"/>
      <c r="AE13" s="132"/>
      <c r="AF13" s="132"/>
      <c r="AG13" s="132"/>
      <c r="AH13" s="132"/>
      <c r="AI13" s="132"/>
      <c r="AJ13" s="83"/>
    </row>
    <row r="14" spans="1:36" ht="11.25" customHeight="1" x14ac:dyDescent="0.15">
      <c r="A14" s="1"/>
      <c r="B14" s="1"/>
      <c r="F14" s="117"/>
      <c r="G14" s="118" t="s">
        <v>586</v>
      </c>
      <c r="L14" s="83"/>
      <c r="Q14" s="127"/>
      <c r="R14" s="128"/>
      <c r="S14" s="128"/>
      <c r="T14" s="128"/>
      <c r="U14" s="128"/>
      <c r="V14" s="128"/>
      <c r="W14" s="128"/>
      <c r="X14" s="128"/>
      <c r="Y14" s="128"/>
      <c r="Z14" s="1" t="s">
        <v>176</v>
      </c>
      <c r="AD14" s="132"/>
      <c r="AE14" s="132"/>
      <c r="AF14" s="132"/>
      <c r="AG14" s="132"/>
      <c r="AH14" s="132"/>
      <c r="AI14" s="132"/>
      <c r="AJ14" s="83"/>
    </row>
    <row r="15" spans="1:36" ht="11.25" customHeight="1" thickBot="1" x14ac:dyDescent="0.2">
      <c r="A15" s="1"/>
      <c r="B15" s="1"/>
      <c r="F15" s="74"/>
      <c r="G15" s="87"/>
      <c r="H15" s="87"/>
      <c r="I15" s="84"/>
      <c r="J15" s="84"/>
      <c r="K15" s="84"/>
      <c r="L15" s="85"/>
      <c r="Q15" s="86" t="s">
        <v>268</v>
      </c>
      <c r="R15" s="33"/>
      <c r="S15" s="33"/>
      <c r="T15" s="33"/>
      <c r="U15" s="33"/>
      <c r="V15" s="126"/>
      <c r="W15" s="126"/>
      <c r="X15" s="126"/>
      <c r="Y15" s="126"/>
      <c r="Z15" s="1" t="s">
        <v>177</v>
      </c>
      <c r="AB15" s="132"/>
      <c r="AC15" s="132"/>
      <c r="AD15" s="132"/>
      <c r="AE15" s="132"/>
      <c r="AF15" s="132"/>
      <c r="AG15" s="132"/>
      <c r="AH15" s="132"/>
      <c r="AI15" s="132"/>
      <c r="AJ15" s="83"/>
    </row>
    <row r="16" spans="1:36" ht="11.25" customHeight="1" thickBot="1" x14ac:dyDescent="0.2">
      <c r="A16" s="1"/>
      <c r="B16" s="1"/>
      <c r="Q16" s="74" t="s">
        <v>267</v>
      </c>
      <c r="R16" s="73"/>
      <c r="S16" s="73"/>
      <c r="T16" s="73"/>
      <c r="U16" s="73"/>
      <c r="V16" s="129"/>
      <c r="W16" s="129"/>
      <c r="X16" s="129"/>
      <c r="Y16" s="129"/>
      <c r="Z16" s="84"/>
      <c r="AA16" s="84"/>
      <c r="AB16" s="84"/>
      <c r="AC16" s="84"/>
      <c r="AD16" s="84"/>
      <c r="AE16" s="84"/>
      <c r="AF16" s="84"/>
      <c r="AG16" s="84"/>
      <c r="AH16" s="84"/>
      <c r="AI16" s="84"/>
      <c r="AJ16" s="85"/>
    </row>
    <row r="17" spans="1:36" ht="2.25" customHeight="1" x14ac:dyDescent="0.15">
      <c r="A17" s="72"/>
      <c r="B17" s="72"/>
      <c r="C17" s="72"/>
      <c r="D17" s="72"/>
      <c r="E17" s="72"/>
      <c r="F17" s="72"/>
      <c r="G17" s="72"/>
      <c r="H17" s="72"/>
      <c r="I17" s="72"/>
      <c r="J17" s="72"/>
      <c r="K17" s="72"/>
    </row>
    <row r="18" spans="1:36" ht="11.25" customHeight="1" thickBot="1" x14ac:dyDescent="0.2">
      <c r="A18" s="59"/>
      <c r="B18" s="67" t="s">
        <v>269</v>
      </c>
      <c r="C18" s="61" t="s">
        <v>49</v>
      </c>
      <c r="D18" s="61" t="s">
        <v>50</v>
      </c>
      <c r="E18" s="67"/>
      <c r="F18" s="67"/>
      <c r="G18" s="61"/>
      <c r="H18" s="61"/>
      <c r="I18" s="61"/>
      <c r="J18" s="61"/>
      <c r="K18" s="61"/>
      <c r="L18" s="59"/>
      <c r="M18" s="59"/>
      <c r="N18" s="70"/>
      <c r="O18" s="50" t="s">
        <v>48</v>
      </c>
      <c r="P18" s="59"/>
      <c r="Q18" s="59"/>
      <c r="R18" s="70"/>
      <c r="S18" s="70"/>
      <c r="T18" s="70"/>
      <c r="U18" s="67" t="s">
        <v>269</v>
      </c>
      <c r="V18" s="61" t="s">
        <v>49</v>
      </c>
      <c r="W18" s="61" t="s">
        <v>50</v>
      </c>
      <c r="X18" s="59"/>
      <c r="Y18" s="59"/>
      <c r="Z18" s="59"/>
      <c r="AA18" s="59"/>
      <c r="AB18" s="59"/>
      <c r="AC18" s="59"/>
      <c r="AD18" s="59"/>
      <c r="AE18" s="59"/>
      <c r="AF18" s="59"/>
      <c r="AG18" s="59"/>
      <c r="AH18" s="59"/>
      <c r="AI18" s="59"/>
      <c r="AJ18" s="50" t="s">
        <v>48</v>
      </c>
    </row>
    <row r="19" spans="1:36" ht="30" customHeight="1" x14ac:dyDescent="0.15">
      <c r="A19" s="76"/>
      <c r="B19" s="6">
        <v>101</v>
      </c>
      <c r="C19" s="3" t="s">
        <v>270</v>
      </c>
      <c r="D19" s="6" t="s">
        <v>80</v>
      </c>
      <c r="E19" s="3"/>
      <c r="F19" s="3"/>
      <c r="G19" s="6"/>
      <c r="H19" s="6"/>
      <c r="I19" s="6"/>
      <c r="J19" s="6"/>
      <c r="K19" s="6"/>
      <c r="L19" s="6"/>
      <c r="M19" s="6"/>
      <c r="N19" s="71"/>
      <c r="O19" s="47"/>
      <c r="P19" s="6"/>
      <c r="Q19" s="6"/>
      <c r="R19" s="71"/>
      <c r="S19" s="71"/>
      <c r="T19" s="77"/>
      <c r="U19" s="6">
        <v>111</v>
      </c>
      <c r="V19" s="3" t="s">
        <v>282</v>
      </c>
      <c r="W19" s="134" t="s">
        <v>561</v>
      </c>
      <c r="X19" s="134"/>
      <c r="Y19" s="134"/>
      <c r="Z19" s="134"/>
      <c r="AA19" s="134"/>
      <c r="AB19" s="134"/>
      <c r="AC19" s="134"/>
      <c r="AD19" s="134"/>
      <c r="AE19" s="134"/>
      <c r="AF19" s="68"/>
      <c r="AG19" s="68"/>
      <c r="AH19" s="6"/>
      <c r="AI19" s="6"/>
      <c r="AJ19" s="47"/>
    </row>
    <row r="20" spans="1:36" ht="30" customHeight="1" x14ac:dyDescent="0.15">
      <c r="A20" s="76"/>
      <c r="B20" s="6">
        <v>102</v>
      </c>
      <c r="C20" s="3" t="s">
        <v>271</v>
      </c>
      <c r="D20" s="6" t="s">
        <v>79</v>
      </c>
      <c r="E20" s="3"/>
      <c r="F20" s="3"/>
      <c r="G20" s="6"/>
      <c r="H20" s="6"/>
      <c r="I20" s="6"/>
      <c r="J20" s="6"/>
      <c r="K20" s="6"/>
      <c r="L20" s="6"/>
      <c r="M20" s="6"/>
      <c r="N20" s="71"/>
      <c r="O20" s="48"/>
      <c r="P20" s="6"/>
      <c r="Q20" s="6"/>
      <c r="R20" s="71"/>
      <c r="S20" s="71"/>
      <c r="T20" s="77"/>
      <c r="U20" s="6">
        <v>112</v>
      </c>
      <c r="V20" s="3" t="s">
        <v>283</v>
      </c>
      <c r="W20" s="134" t="s">
        <v>562</v>
      </c>
      <c r="X20" s="134"/>
      <c r="Y20" s="134"/>
      <c r="Z20" s="134"/>
      <c r="AA20" s="134"/>
      <c r="AB20" s="134"/>
      <c r="AC20" s="134"/>
      <c r="AD20" s="134"/>
      <c r="AE20" s="134"/>
      <c r="AF20" s="6"/>
      <c r="AG20" s="6"/>
      <c r="AH20" s="6"/>
      <c r="AI20" s="6"/>
      <c r="AJ20" s="48"/>
    </row>
    <row r="21" spans="1:36" ht="30" customHeight="1" x14ac:dyDescent="0.15">
      <c r="A21" s="76"/>
      <c r="B21" s="6">
        <v>103</v>
      </c>
      <c r="C21" s="3" t="s">
        <v>272</v>
      </c>
      <c r="D21" s="6" t="s">
        <v>78</v>
      </c>
      <c r="E21" s="3"/>
      <c r="F21" s="3"/>
      <c r="G21" s="6"/>
      <c r="H21" s="6"/>
      <c r="I21" s="6"/>
      <c r="J21" s="6"/>
      <c r="K21" s="6"/>
      <c r="L21" s="6"/>
      <c r="M21" s="6"/>
      <c r="N21" s="71"/>
      <c r="O21" s="48"/>
      <c r="P21" s="6"/>
      <c r="Q21" s="6"/>
      <c r="R21" s="71"/>
      <c r="S21" s="71"/>
      <c r="T21" s="77"/>
      <c r="U21" s="6">
        <v>113</v>
      </c>
      <c r="V21" s="3" t="s">
        <v>300</v>
      </c>
      <c r="W21" s="134" t="s">
        <v>563</v>
      </c>
      <c r="X21" s="134"/>
      <c r="Y21" s="134"/>
      <c r="Z21" s="134"/>
      <c r="AA21" s="134"/>
      <c r="AB21" s="134"/>
      <c r="AC21" s="134"/>
      <c r="AD21" s="134"/>
      <c r="AE21" s="134"/>
      <c r="AF21" s="6"/>
      <c r="AG21" s="6"/>
      <c r="AH21" s="6"/>
      <c r="AI21" s="6"/>
      <c r="AJ21" s="48"/>
    </row>
    <row r="22" spans="1:36" ht="30" customHeight="1" x14ac:dyDescent="0.15">
      <c r="A22" s="76"/>
      <c r="B22" s="6">
        <v>104</v>
      </c>
      <c r="C22" s="3" t="s">
        <v>273</v>
      </c>
      <c r="D22" s="6" t="s">
        <v>77</v>
      </c>
      <c r="E22" s="3"/>
      <c r="F22" s="3"/>
      <c r="G22" s="6"/>
      <c r="H22" s="6"/>
      <c r="I22" s="6"/>
      <c r="J22" s="6"/>
      <c r="K22" s="6"/>
      <c r="L22" s="6"/>
      <c r="M22" s="6"/>
      <c r="N22" s="71"/>
      <c r="O22" s="48"/>
      <c r="P22" s="6"/>
      <c r="Q22" s="6"/>
      <c r="R22" s="71"/>
      <c r="S22" s="71"/>
      <c r="T22" s="77"/>
      <c r="U22" s="6">
        <v>114</v>
      </c>
      <c r="V22" s="3" t="s">
        <v>284</v>
      </c>
      <c r="W22" s="6" t="s">
        <v>155</v>
      </c>
      <c r="X22" s="6"/>
      <c r="Y22" s="6"/>
      <c r="Z22" s="6"/>
      <c r="AA22" s="6"/>
      <c r="AB22" s="6"/>
      <c r="AC22" s="6"/>
      <c r="AD22" s="6"/>
      <c r="AE22" s="6"/>
      <c r="AF22" s="6"/>
      <c r="AG22" s="6"/>
      <c r="AH22" s="6"/>
      <c r="AI22" s="6"/>
      <c r="AJ22" s="48"/>
    </row>
    <row r="23" spans="1:36" ht="30" customHeight="1" x14ac:dyDescent="0.15">
      <c r="A23" s="76"/>
      <c r="B23" s="6">
        <v>105</v>
      </c>
      <c r="C23" s="3" t="s">
        <v>274</v>
      </c>
      <c r="D23" s="6" t="s">
        <v>76</v>
      </c>
      <c r="E23" s="3"/>
      <c r="F23" s="3"/>
      <c r="G23" s="6"/>
      <c r="H23" s="6"/>
      <c r="I23" s="6"/>
      <c r="J23" s="6"/>
      <c r="K23" s="6"/>
      <c r="L23" s="6"/>
      <c r="M23" s="6"/>
      <c r="N23" s="71"/>
      <c r="O23" s="48"/>
      <c r="P23" s="6"/>
      <c r="Q23" s="6"/>
      <c r="R23" s="71"/>
      <c r="S23" s="71"/>
      <c r="T23" s="77"/>
      <c r="U23" s="6">
        <v>115</v>
      </c>
      <c r="V23" s="3" t="s">
        <v>285</v>
      </c>
      <c r="W23" s="6" t="s">
        <v>156</v>
      </c>
      <c r="X23" s="6"/>
      <c r="Y23" s="6"/>
      <c r="Z23" s="6"/>
      <c r="AA23" s="6"/>
      <c r="AB23" s="6"/>
      <c r="AC23" s="6"/>
      <c r="AD23" s="6"/>
      <c r="AE23" s="6"/>
      <c r="AF23" s="6"/>
      <c r="AG23" s="6"/>
      <c r="AH23" s="6"/>
      <c r="AI23" s="6"/>
      <c r="AJ23" s="48"/>
    </row>
    <row r="24" spans="1:36" ht="30" customHeight="1" x14ac:dyDescent="0.15">
      <c r="A24" s="76"/>
      <c r="B24" s="6">
        <v>106</v>
      </c>
      <c r="C24" s="3" t="s">
        <v>275</v>
      </c>
      <c r="D24" s="6" t="s">
        <v>75</v>
      </c>
      <c r="E24" s="3"/>
      <c r="F24" s="3"/>
      <c r="G24" s="6"/>
      <c r="H24" s="6"/>
      <c r="I24" s="6"/>
      <c r="J24" s="6"/>
      <c r="K24" s="6"/>
      <c r="L24" s="6"/>
      <c r="M24" s="6"/>
      <c r="N24" s="71"/>
      <c r="O24" s="48"/>
      <c r="P24" s="6"/>
      <c r="Q24" s="6"/>
      <c r="R24" s="71"/>
      <c r="S24" s="71"/>
      <c r="T24" s="77"/>
      <c r="U24" s="6">
        <v>116</v>
      </c>
      <c r="V24" s="3" t="s">
        <v>286</v>
      </c>
      <c r="W24" s="6" t="s">
        <v>290</v>
      </c>
      <c r="X24" s="6"/>
      <c r="Y24" s="6"/>
      <c r="Z24" s="6"/>
      <c r="AA24" s="6"/>
      <c r="AB24" s="6"/>
      <c r="AC24" s="6"/>
      <c r="AD24" s="6"/>
      <c r="AE24" s="6"/>
      <c r="AF24" s="6"/>
      <c r="AG24" s="6"/>
      <c r="AH24" s="6"/>
      <c r="AI24" s="6"/>
      <c r="AJ24" s="48"/>
    </row>
    <row r="25" spans="1:36" ht="30" customHeight="1" x14ac:dyDescent="0.15">
      <c r="A25" s="76"/>
      <c r="B25" s="6">
        <v>107</v>
      </c>
      <c r="C25" s="3" t="s">
        <v>276</v>
      </c>
      <c r="D25" s="134" t="s">
        <v>559</v>
      </c>
      <c r="E25" s="134"/>
      <c r="F25" s="134"/>
      <c r="G25" s="134"/>
      <c r="H25" s="134"/>
      <c r="I25" s="134"/>
      <c r="J25" s="134"/>
      <c r="K25" s="134"/>
      <c r="L25" s="134"/>
      <c r="M25" s="134"/>
      <c r="N25" s="134"/>
      <c r="O25" s="48"/>
      <c r="P25" s="6"/>
      <c r="Q25" s="6"/>
      <c r="R25" s="71"/>
      <c r="S25" s="71"/>
      <c r="T25" s="77"/>
      <c r="U25" s="6">
        <v>117</v>
      </c>
      <c r="V25" s="3" t="s">
        <v>287</v>
      </c>
      <c r="W25" s="6" t="s">
        <v>74</v>
      </c>
      <c r="X25" s="6"/>
      <c r="Y25" s="6"/>
      <c r="Z25" s="6"/>
      <c r="AA25" s="6"/>
      <c r="AB25" s="6"/>
      <c r="AC25" s="6"/>
      <c r="AD25" s="6"/>
      <c r="AE25" s="6"/>
      <c r="AF25" s="6"/>
      <c r="AG25" s="6"/>
      <c r="AH25" s="6"/>
      <c r="AI25" s="6"/>
      <c r="AJ25" s="48"/>
    </row>
    <row r="26" spans="1:36" ht="30" customHeight="1" x14ac:dyDescent="0.15">
      <c r="A26" s="76"/>
      <c r="B26" s="6">
        <v>108</v>
      </c>
      <c r="C26" s="3" t="s">
        <v>277</v>
      </c>
      <c r="D26" s="134" t="s">
        <v>560</v>
      </c>
      <c r="E26" s="134"/>
      <c r="F26" s="134"/>
      <c r="G26" s="134"/>
      <c r="H26" s="134"/>
      <c r="I26" s="134"/>
      <c r="J26" s="134"/>
      <c r="K26" s="134"/>
      <c r="L26" s="134"/>
      <c r="M26" s="134"/>
      <c r="N26" s="134"/>
      <c r="O26" s="48"/>
      <c r="P26" s="6"/>
      <c r="Q26" s="6"/>
      <c r="R26" s="71"/>
      <c r="S26" s="71"/>
      <c r="T26" s="77"/>
      <c r="U26" s="6">
        <v>118</v>
      </c>
      <c r="V26" s="3" t="s">
        <v>288</v>
      </c>
      <c r="W26" s="6" t="s">
        <v>73</v>
      </c>
      <c r="X26" s="6"/>
      <c r="Y26" s="6"/>
      <c r="Z26" s="6"/>
      <c r="AA26" s="6"/>
      <c r="AB26" s="6"/>
      <c r="AC26" s="6"/>
      <c r="AD26" s="6"/>
      <c r="AE26" s="6"/>
      <c r="AF26" s="6"/>
      <c r="AG26" s="6"/>
      <c r="AH26" s="6"/>
      <c r="AI26" s="6"/>
      <c r="AJ26" s="48"/>
    </row>
    <row r="27" spans="1:36" ht="30" customHeight="1" x14ac:dyDescent="0.15">
      <c r="A27" s="76"/>
      <c r="B27" s="6">
        <v>109</v>
      </c>
      <c r="C27" s="3" t="s">
        <v>278</v>
      </c>
      <c r="D27" s="6" t="s">
        <v>280</v>
      </c>
      <c r="E27" s="69"/>
      <c r="F27" s="69"/>
      <c r="G27" s="68"/>
      <c r="H27" s="68"/>
      <c r="I27" s="68"/>
      <c r="J27" s="68"/>
      <c r="K27" s="68"/>
      <c r="L27" s="6"/>
      <c r="M27" s="68"/>
      <c r="N27" s="68"/>
      <c r="O27" s="48"/>
      <c r="P27" s="6"/>
      <c r="Q27" s="6"/>
      <c r="R27" s="6"/>
      <c r="S27" s="6"/>
      <c r="T27" s="77"/>
      <c r="U27" s="6">
        <v>119</v>
      </c>
      <c r="V27" s="3" t="s">
        <v>301</v>
      </c>
      <c r="W27" s="6" t="s">
        <v>302</v>
      </c>
      <c r="X27" s="6"/>
      <c r="Y27" s="6"/>
      <c r="Z27" s="6"/>
      <c r="AA27" s="6"/>
      <c r="AB27" s="6"/>
      <c r="AC27" s="6"/>
      <c r="AD27" s="6"/>
      <c r="AE27" s="6"/>
      <c r="AF27" s="6"/>
      <c r="AG27" s="6"/>
      <c r="AH27" s="6"/>
      <c r="AI27" s="6"/>
      <c r="AJ27" s="48"/>
    </row>
    <row r="28" spans="1:36" ht="30" customHeight="1" thickBot="1" x14ac:dyDescent="0.2">
      <c r="A28" s="76"/>
      <c r="B28" s="6">
        <v>110</v>
      </c>
      <c r="C28" s="3" t="s">
        <v>279</v>
      </c>
      <c r="D28" s="6" t="s">
        <v>281</v>
      </c>
      <c r="E28" s="69"/>
      <c r="F28" s="69"/>
      <c r="G28" s="68"/>
      <c r="H28" s="68"/>
      <c r="I28" s="68"/>
      <c r="J28" s="68"/>
      <c r="K28" s="68"/>
      <c r="L28" s="6"/>
      <c r="M28" s="68"/>
      <c r="N28" s="68"/>
      <c r="O28" s="82"/>
      <c r="P28" s="6"/>
      <c r="Q28" s="6"/>
      <c r="R28" s="6"/>
      <c r="S28" s="6"/>
      <c r="T28" s="77"/>
      <c r="U28" s="6">
        <v>120</v>
      </c>
      <c r="V28" s="3" t="s">
        <v>289</v>
      </c>
      <c r="W28" s="6" t="s">
        <v>158</v>
      </c>
      <c r="X28" s="6"/>
      <c r="Y28" s="6"/>
      <c r="Z28" s="6"/>
      <c r="AA28" s="6"/>
      <c r="AB28" s="6"/>
      <c r="AC28" s="6"/>
      <c r="AD28" s="6"/>
      <c r="AE28" s="6"/>
      <c r="AF28" s="6"/>
      <c r="AG28" s="6"/>
      <c r="AH28" s="6"/>
      <c r="AI28" s="6"/>
      <c r="AJ28" s="82"/>
    </row>
    <row r="29" spans="1:36" ht="12.75" customHeight="1" thickBot="1" x14ac:dyDescent="0.2">
      <c r="R29" s="103"/>
      <c r="S29" s="103"/>
      <c r="T29" s="103"/>
      <c r="U29" s="103"/>
      <c r="V29" s="2"/>
      <c r="W29" s="2"/>
      <c r="X29" s="2"/>
      <c r="Y29" s="2"/>
      <c r="Z29" s="2"/>
      <c r="AA29" s="2"/>
      <c r="AB29" s="2"/>
      <c r="AC29" s="2"/>
      <c r="AD29" s="2"/>
      <c r="AE29" s="2"/>
      <c r="AF29" s="2"/>
      <c r="AG29" s="2"/>
      <c r="AH29" s="2" t="s">
        <v>587</v>
      </c>
      <c r="AI29" s="2"/>
      <c r="AJ29" s="159"/>
    </row>
    <row r="30" spans="1:36" ht="12.75" customHeight="1" x14ac:dyDescent="0.15"/>
  </sheetData>
  <mergeCells count="15">
    <mergeCell ref="AF7:AI7"/>
    <mergeCell ref="AD13:AI13"/>
    <mergeCell ref="AD14:AI14"/>
    <mergeCell ref="Z11:AI12"/>
    <mergeCell ref="AB15:AI15"/>
    <mergeCell ref="V6:Y6"/>
    <mergeCell ref="Q7:Y10"/>
    <mergeCell ref="Q12:Y14"/>
    <mergeCell ref="V15:Y16"/>
    <mergeCell ref="F6:L7"/>
    <mergeCell ref="D25:N25"/>
    <mergeCell ref="D26:N26"/>
    <mergeCell ref="W19:AE19"/>
    <mergeCell ref="W20:AE20"/>
    <mergeCell ref="W21:AE21"/>
  </mergeCells>
  <phoneticPr fontId="2"/>
  <conditionalFormatting sqref="B10 A11 A12:B16 B18 U18:W19 C18:K24 M18:M24 AF19:AG19 AI19:AI26 V20:W20 U20:U28 W21:W27 V21:V28 C25:D26 R27:S27 C27:N28 W28:AI28 AK28:XFD28 R29 AD29:AE29 X29:AC30 A29:Q1048576 AJ29:XFD1048576 R30:T30 AD30 R31:AI1048576">
    <cfRule type="cellIs" dxfId="5" priority="3" operator="equal">
      <formula>" "</formula>
    </cfRule>
  </conditionalFormatting>
  <conditionalFormatting sqref="O18:O28">
    <cfRule type="cellIs" dxfId="4" priority="2" operator="equal">
      <formula>" "</formula>
    </cfRule>
  </conditionalFormatting>
  <conditionalFormatting sqref="AJ18:AJ28">
    <cfRule type="cellIs" dxfId="3" priority="1" operator="equal">
      <formula>" "</formula>
    </cfRule>
  </conditionalFormatting>
  <printOptions horizontalCentered="1"/>
  <pageMargins left="0.7" right="0.7" top="0.75" bottom="0.75" header="0.3" footer="0.3"/>
  <pageSetup paperSize="9" orientation="landscape" horizontalDpi="300" verticalDpi="300" r:id="rId1"/>
  <headerFooter alignWithMargins="0">
    <oddHeader>&amp;L&amp;"ＭＳ ゴシック,標準"&amp;10&amp;A&amp;C&amp;"ＭＳ Ｐゴシック,太字"&amp;10&amp;U税込価格　会員：\957/冊　一般：\1,430/冊&amp;R&amp;8在庫状況などによってはご納品までお時間をいただく場合があります
いったん頒布した記録表の返還は受け付けておりません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51A7-FBC7-42F1-BB2A-E1B8D7FFCC5C}">
  <dimension ref="A1:H43"/>
  <sheetViews>
    <sheetView view="pageLayout" topLeftCell="A25" zoomScaleNormal="95" zoomScaleSheetLayoutView="100" workbookViewId="0">
      <selection activeCell="D37" sqref="D37"/>
    </sheetView>
  </sheetViews>
  <sheetFormatPr defaultColWidth="8.875" defaultRowHeight="11.25" x14ac:dyDescent="0.15"/>
  <cols>
    <col min="1" max="1" width="7.125" style="9" customWidth="1"/>
    <col min="2" max="2" width="20.375" style="9" customWidth="1"/>
    <col min="3" max="3" width="9.5" style="9" customWidth="1"/>
    <col min="4" max="4" width="12.25" style="9" customWidth="1"/>
    <col min="5" max="5" width="13.625" style="10" customWidth="1"/>
    <col min="6" max="6" width="9.875" style="9" customWidth="1"/>
    <col min="7" max="8" width="7.5" style="9" customWidth="1"/>
    <col min="9" max="11" width="8.875" style="9"/>
    <col min="12" max="12" width="37.125" style="9" bestFit="1" customWidth="1"/>
    <col min="13" max="13" width="13" style="9" bestFit="1" customWidth="1"/>
    <col min="14" max="16384" width="8.875" style="9"/>
  </cols>
  <sheetData>
    <row r="1" spans="1:8" ht="15" customHeight="1" x14ac:dyDescent="0.15">
      <c r="A1" s="23" t="s">
        <v>82</v>
      </c>
      <c r="E1" s="30"/>
      <c r="F1" s="18" t="s">
        <v>71</v>
      </c>
      <c r="G1" s="2"/>
      <c r="H1" s="19"/>
    </row>
    <row r="2" spans="1:8" ht="17.25" x14ac:dyDescent="0.15">
      <c r="A2" s="23" t="s">
        <v>160</v>
      </c>
      <c r="B2" s="31"/>
      <c r="C2" s="31"/>
      <c r="D2" s="57"/>
      <c r="E2" s="23" t="s">
        <v>54</v>
      </c>
      <c r="F2" s="58" t="s">
        <v>81</v>
      </c>
      <c r="G2" s="59"/>
      <c r="H2" s="60"/>
    </row>
    <row r="3" spans="1:8" ht="3.75" customHeight="1" thickBot="1" x14ac:dyDescent="0.2">
      <c r="A3" s="54"/>
      <c r="B3" s="31"/>
      <c r="C3" s="31"/>
      <c r="D3" s="31"/>
      <c r="E3" s="30"/>
      <c r="F3" s="30"/>
      <c r="G3" s="55"/>
      <c r="H3" s="55"/>
    </row>
    <row r="4" spans="1:8" ht="16.5" customHeight="1" x14ac:dyDescent="0.15">
      <c r="A4" s="56" t="s">
        <v>53</v>
      </c>
      <c r="B4" s="36" t="s">
        <v>172</v>
      </c>
      <c r="C4" s="36"/>
      <c r="D4" s="36"/>
      <c r="E4" s="37" t="s">
        <v>261</v>
      </c>
      <c r="F4" s="38"/>
      <c r="G4" s="38"/>
      <c r="H4" s="39"/>
    </row>
    <row r="5" spans="1:8" ht="16.5" customHeight="1" x14ac:dyDescent="0.15">
      <c r="A5" s="43" t="s">
        <v>174</v>
      </c>
      <c r="B5" s="33"/>
      <c r="C5" s="33"/>
      <c r="D5" s="33"/>
      <c r="E5" s="50" t="s">
        <v>260</v>
      </c>
      <c r="F5" s="135"/>
      <c r="G5" s="135"/>
      <c r="H5" s="40" t="s">
        <v>265</v>
      </c>
    </row>
    <row r="6" spans="1:8" ht="16.5" customHeight="1" x14ac:dyDescent="0.15">
      <c r="A6" s="140"/>
      <c r="B6" s="141"/>
      <c r="C6" s="141"/>
      <c r="D6" s="141"/>
      <c r="E6" s="34" t="s">
        <v>171</v>
      </c>
      <c r="F6" s="32"/>
      <c r="G6" s="32"/>
      <c r="H6" s="40"/>
    </row>
    <row r="7" spans="1:8" ht="16.5" customHeight="1" x14ac:dyDescent="0.15">
      <c r="A7" s="140"/>
      <c r="B7" s="141"/>
      <c r="C7" s="141"/>
      <c r="D7" s="141"/>
      <c r="E7" s="34"/>
      <c r="F7" s="32"/>
      <c r="G7" s="32"/>
      <c r="H7" s="40"/>
    </row>
    <row r="8" spans="1:8" ht="16.5" customHeight="1" x14ac:dyDescent="0.15">
      <c r="A8" s="140"/>
      <c r="B8" s="141"/>
      <c r="C8" s="141"/>
      <c r="D8" s="141"/>
      <c r="E8" s="9" t="s">
        <v>173</v>
      </c>
      <c r="F8" s="41"/>
      <c r="G8" s="41"/>
      <c r="H8" s="42"/>
    </row>
    <row r="9" spans="1:8" ht="16.5" customHeight="1" x14ac:dyDescent="0.15">
      <c r="A9" s="43" t="s">
        <v>163</v>
      </c>
      <c r="B9" s="44"/>
      <c r="C9" s="44"/>
      <c r="D9" s="44"/>
      <c r="E9" s="135"/>
      <c r="F9" s="135"/>
      <c r="G9" s="135"/>
      <c r="H9" s="136"/>
    </row>
    <row r="10" spans="1:8" ht="16.5" customHeight="1" x14ac:dyDescent="0.15">
      <c r="A10" s="139"/>
      <c r="B10" s="135"/>
      <c r="C10" s="135"/>
      <c r="D10" s="135"/>
      <c r="E10" s="135"/>
      <c r="F10" s="135"/>
      <c r="G10" s="135"/>
      <c r="H10" s="136"/>
    </row>
    <row r="11" spans="1:8" ht="16.5" customHeight="1" x14ac:dyDescent="0.15">
      <c r="A11" s="139"/>
      <c r="B11" s="135"/>
      <c r="C11" s="135"/>
      <c r="D11" s="135"/>
      <c r="E11" s="135"/>
      <c r="F11" s="135"/>
      <c r="G11" s="135"/>
      <c r="H11" s="136"/>
    </row>
    <row r="12" spans="1:8" ht="16.5" customHeight="1" x14ac:dyDescent="0.15">
      <c r="A12" s="139"/>
      <c r="B12" s="135"/>
      <c r="C12" s="135"/>
      <c r="D12" s="135"/>
      <c r="E12" s="9" t="s">
        <v>170</v>
      </c>
      <c r="F12" s="135"/>
      <c r="G12" s="135"/>
      <c r="H12" s="136"/>
    </row>
    <row r="13" spans="1:8" ht="16.5" customHeight="1" x14ac:dyDescent="0.15">
      <c r="A13" s="139"/>
      <c r="B13" s="135"/>
      <c r="C13" s="135"/>
      <c r="D13" s="135"/>
      <c r="E13" s="34"/>
      <c r="F13" s="135"/>
      <c r="G13" s="135"/>
      <c r="H13" s="136"/>
    </row>
    <row r="14" spans="1:8" ht="16.5" customHeight="1" x14ac:dyDescent="0.15">
      <c r="A14" s="45" t="s">
        <v>178</v>
      </c>
      <c r="B14" s="44"/>
      <c r="C14" s="44"/>
      <c r="D14" s="44"/>
      <c r="E14" s="9" t="s">
        <v>263</v>
      </c>
      <c r="F14" s="135"/>
      <c r="G14" s="135"/>
      <c r="H14" s="136"/>
    </row>
    <row r="15" spans="1:8" ht="16.5" customHeight="1" x14ac:dyDescent="0.15">
      <c r="A15" s="139"/>
      <c r="B15" s="135"/>
      <c r="C15" s="135"/>
      <c r="D15" s="135"/>
      <c r="E15" s="34"/>
      <c r="F15" s="135"/>
      <c r="G15" s="135"/>
      <c r="H15" s="136"/>
    </row>
    <row r="16" spans="1:8" ht="16.5" customHeight="1" x14ac:dyDescent="0.15">
      <c r="A16" s="139"/>
      <c r="B16" s="135"/>
      <c r="C16" s="135"/>
      <c r="D16" s="135"/>
      <c r="E16" s="34" t="s">
        <v>264</v>
      </c>
      <c r="F16" s="135"/>
      <c r="G16" s="135"/>
      <c r="H16" s="136"/>
    </row>
    <row r="17" spans="1:8" ht="16.5" customHeight="1" thickBot="1" x14ac:dyDescent="0.2">
      <c r="A17" s="142"/>
      <c r="B17" s="137"/>
      <c r="C17" s="137"/>
      <c r="D17" s="137"/>
      <c r="E17" s="46"/>
      <c r="F17" s="137"/>
      <c r="G17" s="137"/>
      <c r="H17" s="138"/>
    </row>
    <row r="18" spans="1:8" ht="2.25" customHeight="1" x14ac:dyDescent="0.15">
      <c r="A18" s="135"/>
      <c r="B18" s="135"/>
      <c r="E18" s="9"/>
    </row>
    <row r="19" spans="1:8" ht="12" thickBot="1" x14ac:dyDescent="0.2">
      <c r="A19" s="29" t="s">
        <v>51</v>
      </c>
      <c r="B19" s="27" t="s">
        <v>50</v>
      </c>
      <c r="C19" s="27"/>
      <c r="D19" s="27"/>
      <c r="E19" s="27" t="s">
        <v>49</v>
      </c>
      <c r="F19" s="34" t="s">
        <v>48</v>
      </c>
      <c r="G19" s="28" t="s">
        <v>175</v>
      </c>
      <c r="H19" s="28"/>
    </row>
    <row r="20" spans="1:8" s="1" customFormat="1" ht="18" customHeight="1" x14ac:dyDescent="0.15">
      <c r="A20" s="53" t="s">
        <v>115</v>
      </c>
      <c r="B20" s="52" t="s">
        <v>80</v>
      </c>
      <c r="C20" s="52"/>
      <c r="D20" s="52"/>
      <c r="E20" s="51" t="s">
        <v>181</v>
      </c>
      <c r="F20" s="47"/>
      <c r="G20" s="25"/>
      <c r="H20" s="26"/>
    </row>
    <row r="21" spans="1:8" s="1" customFormat="1" ht="18" customHeight="1" x14ac:dyDescent="0.15">
      <c r="A21" s="53" t="s">
        <v>116</v>
      </c>
      <c r="B21" s="52" t="s">
        <v>79</v>
      </c>
      <c r="C21" s="52"/>
      <c r="D21" s="52"/>
      <c r="E21" s="51" t="s">
        <v>182</v>
      </c>
      <c r="F21" s="48"/>
      <c r="G21" s="25"/>
      <c r="H21" s="26"/>
    </row>
    <row r="22" spans="1:8" s="1" customFormat="1" ht="18" customHeight="1" x14ac:dyDescent="0.15">
      <c r="A22" s="53" t="s">
        <v>117</v>
      </c>
      <c r="B22" s="52" t="s">
        <v>78</v>
      </c>
      <c r="C22" s="52"/>
      <c r="D22" s="52"/>
      <c r="E22" s="51" t="s">
        <v>183</v>
      </c>
      <c r="F22" s="48"/>
      <c r="G22" s="25"/>
      <c r="H22" s="26"/>
    </row>
    <row r="23" spans="1:8" s="1" customFormat="1" ht="18" customHeight="1" x14ac:dyDescent="0.15">
      <c r="A23" s="53" t="s">
        <v>118</v>
      </c>
      <c r="B23" s="52" t="s">
        <v>77</v>
      </c>
      <c r="C23" s="52"/>
      <c r="D23" s="52"/>
      <c r="E23" s="51" t="s">
        <v>184</v>
      </c>
      <c r="F23" s="48"/>
      <c r="G23" s="25"/>
      <c r="H23" s="26"/>
    </row>
    <row r="24" spans="1:8" s="1" customFormat="1" ht="18" customHeight="1" x14ac:dyDescent="0.15">
      <c r="A24" s="53" t="s">
        <v>119</v>
      </c>
      <c r="B24" s="52" t="s">
        <v>76</v>
      </c>
      <c r="C24" s="52"/>
      <c r="D24" s="52"/>
      <c r="E24" s="51" t="s">
        <v>185</v>
      </c>
      <c r="F24" s="48"/>
      <c r="G24" s="25"/>
      <c r="H24" s="26"/>
    </row>
    <row r="25" spans="1:8" s="1" customFormat="1" ht="18" customHeight="1" x14ac:dyDescent="0.15">
      <c r="A25" s="53" t="s">
        <v>120</v>
      </c>
      <c r="B25" s="52" t="s">
        <v>75</v>
      </c>
      <c r="C25" s="52"/>
      <c r="D25" s="52"/>
      <c r="E25" s="51" t="s">
        <v>186</v>
      </c>
      <c r="F25" s="48"/>
      <c r="G25" s="25"/>
      <c r="H25" s="26"/>
    </row>
    <row r="26" spans="1:8" s="1" customFormat="1" ht="18" customHeight="1" x14ac:dyDescent="0.15">
      <c r="A26" s="53" t="s">
        <v>121</v>
      </c>
      <c r="B26" s="52" t="s">
        <v>149</v>
      </c>
      <c r="C26" s="52"/>
      <c r="D26" s="52"/>
      <c r="E26" s="51" t="s">
        <v>187</v>
      </c>
      <c r="F26" s="48"/>
      <c r="G26" s="25"/>
      <c r="H26" s="24"/>
    </row>
    <row r="27" spans="1:8" s="1" customFormat="1" ht="18" customHeight="1" x14ac:dyDescent="0.15">
      <c r="A27" s="53" t="s">
        <v>122</v>
      </c>
      <c r="B27" s="52" t="s">
        <v>150</v>
      </c>
      <c r="C27" s="52"/>
      <c r="D27" s="52"/>
      <c r="E27" s="51" t="s">
        <v>188</v>
      </c>
      <c r="F27" s="48"/>
      <c r="G27" s="25"/>
      <c r="H27" s="24"/>
    </row>
    <row r="28" spans="1:8" s="1" customFormat="1" ht="18" customHeight="1" x14ac:dyDescent="0.15">
      <c r="A28" s="53" t="s">
        <v>123</v>
      </c>
      <c r="B28" s="52" t="s">
        <v>151</v>
      </c>
      <c r="C28" s="52"/>
      <c r="D28" s="52"/>
      <c r="E28" s="51" t="s">
        <v>189</v>
      </c>
      <c r="F28" s="48"/>
      <c r="G28" s="25"/>
      <c r="H28" s="26"/>
    </row>
    <row r="29" spans="1:8" s="1" customFormat="1" ht="18" customHeight="1" x14ac:dyDescent="0.15">
      <c r="A29" s="53" t="s">
        <v>124</v>
      </c>
      <c r="B29" s="52" t="s">
        <v>152</v>
      </c>
      <c r="C29" s="52"/>
      <c r="D29" s="52"/>
      <c r="E29" s="51" t="s">
        <v>190</v>
      </c>
      <c r="F29" s="48"/>
      <c r="G29" s="25"/>
      <c r="H29" s="26"/>
    </row>
    <row r="30" spans="1:8" s="1" customFormat="1" ht="18" customHeight="1" x14ac:dyDescent="0.15">
      <c r="A30" s="53" t="s">
        <v>125</v>
      </c>
      <c r="B30" s="52" t="s">
        <v>153</v>
      </c>
      <c r="C30" s="52"/>
      <c r="D30" s="52"/>
      <c r="E30" s="51" t="s">
        <v>191</v>
      </c>
      <c r="F30" s="48"/>
      <c r="G30" s="25"/>
      <c r="H30" s="26"/>
    </row>
    <row r="31" spans="1:8" s="1" customFormat="1" ht="18" customHeight="1" x14ac:dyDescent="0.15">
      <c r="A31" s="53" t="s">
        <v>126</v>
      </c>
      <c r="B31" s="52" t="s">
        <v>154</v>
      </c>
      <c r="C31" s="52"/>
      <c r="D31" s="52"/>
      <c r="E31" s="51" t="s">
        <v>192</v>
      </c>
      <c r="F31" s="48"/>
      <c r="G31" s="25"/>
      <c r="H31" s="26"/>
    </row>
    <row r="32" spans="1:8" s="1" customFormat="1" ht="18" customHeight="1" x14ac:dyDescent="0.15">
      <c r="A32" s="53" t="s">
        <v>127</v>
      </c>
      <c r="B32" s="52" t="s">
        <v>155</v>
      </c>
      <c r="C32" s="52"/>
      <c r="D32" s="52"/>
      <c r="E32" s="51" t="s">
        <v>193</v>
      </c>
      <c r="F32" s="48"/>
      <c r="G32" s="25"/>
      <c r="H32" s="26"/>
    </row>
    <row r="33" spans="1:8" s="1" customFormat="1" ht="18" customHeight="1" x14ac:dyDescent="0.15">
      <c r="A33" s="53" t="s">
        <v>128</v>
      </c>
      <c r="B33" s="52" t="s">
        <v>156</v>
      </c>
      <c r="C33" s="52"/>
      <c r="D33" s="52"/>
      <c r="E33" s="51" t="s">
        <v>194</v>
      </c>
      <c r="F33" s="48"/>
      <c r="G33" s="25"/>
      <c r="H33" s="26"/>
    </row>
    <row r="34" spans="1:8" s="1" customFormat="1" ht="18" customHeight="1" x14ac:dyDescent="0.15">
      <c r="A34" s="53" t="s">
        <v>129</v>
      </c>
      <c r="B34" s="52" t="s">
        <v>157</v>
      </c>
      <c r="C34" s="52"/>
      <c r="D34" s="52"/>
      <c r="E34" s="51" t="s">
        <v>195</v>
      </c>
      <c r="F34" s="48"/>
      <c r="G34" s="25"/>
      <c r="H34" s="24"/>
    </row>
    <row r="35" spans="1:8" s="1" customFormat="1" ht="18" customHeight="1" x14ac:dyDescent="0.15">
      <c r="A35" s="53" t="s">
        <v>130</v>
      </c>
      <c r="B35" s="52" t="s">
        <v>74</v>
      </c>
      <c r="C35" s="52"/>
      <c r="D35" s="52"/>
      <c r="E35" s="51" t="s">
        <v>196</v>
      </c>
      <c r="F35" s="48"/>
      <c r="G35" s="25"/>
      <c r="H35" s="26"/>
    </row>
    <row r="36" spans="1:8" s="1" customFormat="1" ht="18" customHeight="1" x14ac:dyDescent="0.15">
      <c r="A36" s="53" t="s">
        <v>131</v>
      </c>
      <c r="B36" s="52" t="s">
        <v>73</v>
      </c>
      <c r="C36" s="52"/>
      <c r="D36" s="52"/>
      <c r="E36" s="51" t="s">
        <v>197</v>
      </c>
      <c r="F36" s="48"/>
      <c r="G36" s="25"/>
      <c r="H36" s="26"/>
    </row>
    <row r="37" spans="1:8" s="1" customFormat="1" ht="18" customHeight="1" thickBot="1" x14ac:dyDescent="0.2">
      <c r="A37" s="22" t="s">
        <v>132</v>
      </c>
      <c r="B37" s="21" t="s">
        <v>158</v>
      </c>
      <c r="C37" s="21"/>
      <c r="D37" s="21"/>
      <c r="E37" s="21" t="s">
        <v>72</v>
      </c>
      <c r="F37" s="49"/>
      <c r="G37" s="25"/>
      <c r="H37" s="21"/>
    </row>
    <row r="38" spans="1:8" s="1" customFormat="1" ht="18" hidden="1" customHeight="1" x14ac:dyDescent="0.15">
      <c r="A38" s="16"/>
      <c r="B38" s="20"/>
      <c r="C38" s="20"/>
      <c r="D38" s="20"/>
      <c r="E38" s="20"/>
      <c r="F38" s="9">
        <f>SUM(F20:F37)</f>
        <v>0</v>
      </c>
      <c r="G38" s="15"/>
      <c r="H38" s="20"/>
    </row>
    <row r="39" spans="1:8" s="1" customFormat="1" ht="3.75" customHeight="1" x14ac:dyDescent="0.15">
      <c r="A39" s="16"/>
      <c r="B39" s="20"/>
      <c r="C39" s="20"/>
      <c r="D39" s="20"/>
      <c r="E39" s="20"/>
      <c r="F39" s="15"/>
      <c r="G39" s="15"/>
      <c r="H39" s="20"/>
    </row>
    <row r="40" spans="1:8" s="1" customFormat="1" ht="22.5" customHeight="1" x14ac:dyDescent="0.15">
      <c r="A40" s="9"/>
      <c r="B40" s="9"/>
      <c r="C40" s="9"/>
      <c r="D40" s="9"/>
      <c r="E40" s="9" t="s">
        <v>179</v>
      </c>
      <c r="F40" s="35" t="str">
        <f>IF(F38&lt;1,"",F38)</f>
        <v/>
      </c>
      <c r="G40" s="9"/>
      <c r="H40" s="9"/>
    </row>
    <row r="41" spans="1:8" s="1" customFormat="1" ht="12.75" customHeight="1" x14ac:dyDescent="0.15">
      <c r="A41" s="9" t="s">
        <v>262</v>
      </c>
      <c r="B41" s="9"/>
      <c r="C41" s="9"/>
      <c r="D41" s="9"/>
      <c r="E41" s="9"/>
      <c r="F41" s="9"/>
      <c r="G41" s="9"/>
      <c r="H41" s="9"/>
    </row>
    <row r="42" spans="1:8" ht="12.75" customHeight="1" x14ac:dyDescent="0.15">
      <c r="A42" s="9" t="s">
        <v>168</v>
      </c>
    </row>
    <row r="43" spans="1:8" ht="12.75" customHeight="1" x14ac:dyDescent="0.15">
      <c r="A43" s="9" t="s">
        <v>180</v>
      </c>
    </row>
  </sheetData>
  <mergeCells count="21">
    <mergeCell ref="A10:D10"/>
    <mergeCell ref="A11:D11"/>
    <mergeCell ref="A12:D12"/>
    <mergeCell ref="A18:B18"/>
    <mergeCell ref="A6:D6"/>
    <mergeCell ref="A7:D7"/>
    <mergeCell ref="A8:D8"/>
    <mergeCell ref="A13:D13"/>
    <mergeCell ref="A15:D15"/>
    <mergeCell ref="A16:D16"/>
    <mergeCell ref="A17:D17"/>
    <mergeCell ref="F5:G5"/>
    <mergeCell ref="F15:H15"/>
    <mergeCell ref="F17:H17"/>
    <mergeCell ref="E9:H9"/>
    <mergeCell ref="E10:H10"/>
    <mergeCell ref="E11:H11"/>
    <mergeCell ref="F13:H13"/>
    <mergeCell ref="F12:H12"/>
    <mergeCell ref="F14:H14"/>
    <mergeCell ref="F16:H16"/>
  </mergeCells>
  <phoneticPr fontId="2"/>
  <conditionalFormatting sqref="A1:XFD4 A5:F5 H5:XFD5 A6:A8 E6:XFD8 A9:E9 I9:XFD1048576 A10:A13 E10:E13 A14:E14 E15:E17 A15:A18 E19:H19 A19:D41 E20:E36 G20:H36 E37:H1048576 A42 A43:D1048576">
    <cfRule type="cellIs" dxfId="2" priority="2" operator="equal">
      <formula>" "</formula>
    </cfRule>
  </conditionalFormatting>
  <dataValidations count="1">
    <dataValidation type="list" showInputMessage="1" showErrorMessage="1" sqref="D2" xr:uid="{ED7B7FD7-B13F-4FE7-8C6D-3F55996071A0}">
      <formula1>#REF!</formula1>
    </dataValidation>
  </dataValidations>
  <printOptions horizontalCentered="1"/>
  <pageMargins left="0.7" right="0.7" top="0.75" bottom="0.75" header="0.3" footer="0.3"/>
  <pageSetup paperSize="9" orientation="portrait" horizontalDpi="300" verticalDpi="300" r:id="rId1"/>
  <headerFooter alignWithMargins="0">
    <oddHeader>&amp;L&amp;10特定自主検査等記録表(ノーカーボン用紙)
購入申込書</oddHeader>
    <oddFooter>&amp;L&amp;8在庫状況などによってはご納品までお時間をいただく場合があります&amp;R&amp;8&amp;A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4F2C0-F11A-42DD-B2B7-C4206F8203D9}">
  <dimension ref="A1:H68"/>
  <sheetViews>
    <sheetView view="pageLayout" topLeftCell="A43" zoomScale="111" zoomScaleNormal="100" zoomScaleSheetLayoutView="100" zoomScalePageLayoutView="111" workbookViewId="0">
      <selection activeCell="F1" sqref="F1"/>
    </sheetView>
  </sheetViews>
  <sheetFormatPr defaultColWidth="9" defaultRowHeight="11.25" x14ac:dyDescent="0.15"/>
  <cols>
    <col min="1" max="2" width="3.375" style="9" customWidth="1"/>
    <col min="3" max="3" width="3.75" style="8" bestFit="1" customWidth="1"/>
    <col min="4" max="4" width="30.5" style="9" bestFit="1" customWidth="1"/>
    <col min="5" max="5" width="9.75" style="10" bestFit="1" customWidth="1"/>
    <col min="6" max="6" width="9" style="9" bestFit="1" customWidth="1"/>
    <col min="7" max="7" width="3.25" style="9" bestFit="1" customWidth="1"/>
    <col min="8" max="8" width="19.125" style="9" customWidth="1"/>
    <col min="9" max="16384" width="9" style="9"/>
  </cols>
  <sheetData>
    <row r="1" spans="1:8" x14ac:dyDescent="0.15">
      <c r="A1" s="7" t="s">
        <v>60</v>
      </c>
      <c r="B1" s="7"/>
    </row>
    <row r="2" spans="1:8" x14ac:dyDescent="0.15">
      <c r="A2" s="11" t="s">
        <v>61</v>
      </c>
      <c r="B2" s="7" t="s">
        <v>84</v>
      </c>
    </row>
    <row r="3" spans="1:8" x14ac:dyDescent="0.15">
      <c r="A3" s="11" t="s">
        <v>61</v>
      </c>
      <c r="B3" s="7" t="s">
        <v>62</v>
      </c>
    </row>
    <row r="4" spans="1:8" x14ac:dyDescent="0.15">
      <c r="A4" s="11"/>
      <c r="B4" s="7"/>
    </row>
    <row r="5" spans="1:8" x14ac:dyDescent="0.15">
      <c r="A5" s="143" t="s">
        <v>52</v>
      </c>
      <c r="B5" s="143"/>
      <c r="C5" s="12" t="s">
        <v>51</v>
      </c>
      <c r="D5" s="5" t="s">
        <v>50</v>
      </c>
      <c r="E5" s="5" t="s">
        <v>49</v>
      </c>
      <c r="F5" s="5" t="s">
        <v>83</v>
      </c>
      <c r="G5" s="144" t="s">
        <v>63</v>
      </c>
      <c r="H5" s="144"/>
    </row>
    <row r="6" spans="1:8" x14ac:dyDescent="0.15">
      <c r="A6" s="145" t="s">
        <v>64</v>
      </c>
      <c r="B6" s="145"/>
      <c r="C6" s="4">
        <v>1</v>
      </c>
      <c r="D6" s="146" t="s">
        <v>16</v>
      </c>
      <c r="E6" s="3" t="e">
        <f>#REF!</f>
        <v>#REF!</v>
      </c>
      <c r="F6" s="6"/>
      <c r="G6" s="4"/>
      <c r="H6" s="6"/>
    </row>
    <row r="7" spans="1:8" x14ac:dyDescent="0.15">
      <c r="A7" s="145"/>
      <c r="B7" s="145"/>
      <c r="C7" s="4">
        <f>C6+1</f>
        <v>2</v>
      </c>
      <c r="D7" s="146"/>
      <c r="E7" s="3" t="e">
        <f>#REF!</f>
        <v>#REF!</v>
      </c>
      <c r="F7" s="6"/>
      <c r="G7" s="4"/>
      <c r="H7" s="6"/>
    </row>
    <row r="8" spans="1:8" x14ac:dyDescent="0.15">
      <c r="A8" s="145"/>
      <c r="B8" s="145"/>
      <c r="C8" s="4">
        <f t="shared" ref="C8:C67" si="0">C7+1</f>
        <v>3</v>
      </c>
      <c r="D8" s="146" t="s">
        <v>15</v>
      </c>
      <c r="E8" s="3" t="e">
        <f>#REF!</f>
        <v>#REF!</v>
      </c>
      <c r="F8" s="6"/>
      <c r="G8" s="4"/>
      <c r="H8" s="6"/>
    </row>
    <row r="9" spans="1:8" x14ac:dyDescent="0.15">
      <c r="A9" s="145"/>
      <c r="B9" s="145"/>
      <c r="C9" s="4">
        <f t="shared" si="0"/>
        <v>4</v>
      </c>
      <c r="D9" s="146"/>
      <c r="E9" s="3" t="e">
        <f>#REF!</f>
        <v>#REF!</v>
      </c>
      <c r="F9" s="6"/>
      <c r="G9" s="4"/>
      <c r="H9" s="6"/>
    </row>
    <row r="10" spans="1:8" x14ac:dyDescent="0.15">
      <c r="A10" s="145"/>
      <c r="B10" s="145"/>
      <c r="C10" s="4">
        <f t="shared" si="0"/>
        <v>5</v>
      </c>
      <c r="D10" s="146" t="s">
        <v>14</v>
      </c>
      <c r="E10" s="3" t="e">
        <f>#REF!</f>
        <v>#REF!</v>
      </c>
      <c r="F10" s="6"/>
      <c r="G10" s="4"/>
      <c r="H10" s="6"/>
    </row>
    <row r="11" spans="1:8" x14ac:dyDescent="0.15">
      <c r="A11" s="145"/>
      <c r="B11" s="145"/>
      <c r="C11" s="4">
        <f t="shared" si="0"/>
        <v>6</v>
      </c>
      <c r="D11" s="146"/>
      <c r="E11" s="3" t="e">
        <f>#REF!</f>
        <v>#REF!</v>
      </c>
      <c r="F11" s="6"/>
      <c r="G11" s="4"/>
      <c r="H11" s="6"/>
    </row>
    <row r="12" spans="1:8" x14ac:dyDescent="0.15">
      <c r="A12" s="145" t="s">
        <v>13</v>
      </c>
      <c r="B12" s="145"/>
      <c r="C12" s="4">
        <f t="shared" si="0"/>
        <v>7</v>
      </c>
      <c r="D12" s="146" t="s">
        <v>12</v>
      </c>
      <c r="E12" s="3" t="e">
        <f>#REF!</f>
        <v>#REF!</v>
      </c>
      <c r="F12" s="13"/>
      <c r="G12" s="4"/>
      <c r="H12" s="6"/>
    </row>
    <row r="13" spans="1:8" x14ac:dyDescent="0.15">
      <c r="A13" s="145"/>
      <c r="B13" s="145"/>
      <c r="C13" s="4">
        <f t="shared" si="0"/>
        <v>8</v>
      </c>
      <c r="D13" s="146"/>
      <c r="E13" s="3" t="e">
        <f>#REF!</f>
        <v>#REF!</v>
      </c>
      <c r="F13" s="13"/>
      <c r="G13" s="4"/>
      <c r="H13" s="6"/>
    </row>
    <row r="14" spans="1:8" x14ac:dyDescent="0.15">
      <c r="A14" s="145" t="s">
        <v>66</v>
      </c>
      <c r="B14" s="145"/>
      <c r="C14" s="4">
        <f t="shared" si="0"/>
        <v>9</v>
      </c>
      <c r="D14" s="134" t="s">
        <v>47</v>
      </c>
      <c r="E14" s="3" t="e">
        <f>#REF!</f>
        <v>#REF!</v>
      </c>
      <c r="F14" s="13"/>
      <c r="G14" s="4"/>
      <c r="H14" s="6"/>
    </row>
    <row r="15" spans="1:8" x14ac:dyDescent="0.15">
      <c r="A15" s="145"/>
      <c r="B15" s="145"/>
      <c r="C15" s="4">
        <f t="shared" si="0"/>
        <v>10</v>
      </c>
      <c r="D15" s="134"/>
      <c r="E15" s="3" t="e">
        <f>#REF!</f>
        <v>#REF!</v>
      </c>
      <c r="F15" s="13"/>
      <c r="G15" s="4"/>
      <c r="H15" s="6"/>
    </row>
    <row r="16" spans="1:8" x14ac:dyDescent="0.15">
      <c r="A16" s="145"/>
      <c r="B16" s="145"/>
      <c r="C16" s="4">
        <f t="shared" si="0"/>
        <v>11</v>
      </c>
      <c r="D16" s="147" t="s">
        <v>46</v>
      </c>
      <c r="E16" s="3" t="e">
        <f>#REF!</f>
        <v>#REF!</v>
      </c>
      <c r="F16" s="13"/>
      <c r="G16" s="4" t="s">
        <v>67</v>
      </c>
      <c r="H16" s="6" t="s">
        <v>68</v>
      </c>
    </row>
    <row r="17" spans="1:8" x14ac:dyDescent="0.15">
      <c r="A17" s="145"/>
      <c r="B17" s="145"/>
      <c r="C17" s="4">
        <f t="shared" si="0"/>
        <v>12</v>
      </c>
      <c r="D17" s="147"/>
      <c r="E17" s="3" t="e">
        <f>#REF!</f>
        <v>#REF!</v>
      </c>
      <c r="F17" s="13"/>
      <c r="G17" s="4" t="s">
        <v>67</v>
      </c>
      <c r="H17" s="6" t="s">
        <v>68</v>
      </c>
    </row>
    <row r="18" spans="1:8" x14ac:dyDescent="0.15">
      <c r="A18" s="145"/>
      <c r="B18" s="145"/>
      <c r="C18" s="4">
        <f t="shared" si="0"/>
        <v>13</v>
      </c>
      <c r="D18" s="147" t="s">
        <v>45</v>
      </c>
      <c r="E18" s="3" t="e">
        <f>#REF!</f>
        <v>#REF!</v>
      </c>
      <c r="F18" s="6"/>
      <c r="G18" s="4"/>
      <c r="H18" s="6"/>
    </row>
    <row r="19" spans="1:8" x14ac:dyDescent="0.15">
      <c r="A19" s="145"/>
      <c r="B19" s="145"/>
      <c r="C19" s="4">
        <f t="shared" si="0"/>
        <v>14</v>
      </c>
      <c r="D19" s="147"/>
      <c r="E19" s="3" t="e">
        <f>#REF!</f>
        <v>#REF!</v>
      </c>
      <c r="F19" s="6"/>
      <c r="G19" s="4"/>
      <c r="H19" s="6"/>
    </row>
    <row r="20" spans="1:8" x14ac:dyDescent="0.15">
      <c r="A20" s="145" t="s">
        <v>42</v>
      </c>
      <c r="B20" s="145"/>
      <c r="C20" s="4">
        <f t="shared" si="0"/>
        <v>15</v>
      </c>
      <c r="D20" s="147" t="s">
        <v>44</v>
      </c>
      <c r="E20" s="3" t="e">
        <f>#REF!</f>
        <v>#REF!</v>
      </c>
      <c r="F20" s="13"/>
      <c r="G20" s="4" t="s">
        <v>67</v>
      </c>
      <c r="H20" s="6" t="s">
        <v>68</v>
      </c>
    </row>
    <row r="21" spans="1:8" x14ac:dyDescent="0.15">
      <c r="A21" s="145"/>
      <c r="B21" s="145"/>
      <c r="C21" s="4">
        <f t="shared" si="0"/>
        <v>16</v>
      </c>
      <c r="D21" s="147"/>
      <c r="E21" s="3" t="e">
        <f>#REF!</f>
        <v>#REF!</v>
      </c>
      <c r="F21" s="13"/>
      <c r="G21" s="4" t="s">
        <v>67</v>
      </c>
      <c r="H21" s="6" t="s">
        <v>68</v>
      </c>
    </row>
    <row r="22" spans="1:8" x14ac:dyDescent="0.15">
      <c r="A22" s="145"/>
      <c r="B22" s="145"/>
      <c r="C22" s="4">
        <f t="shared" si="0"/>
        <v>17</v>
      </c>
      <c r="D22" s="147" t="s">
        <v>43</v>
      </c>
      <c r="E22" s="3" t="e">
        <f>#REF!</f>
        <v>#REF!</v>
      </c>
      <c r="F22" s="13"/>
      <c r="G22" s="4" t="s">
        <v>67</v>
      </c>
      <c r="H22" s="6" t="s">
        <v>68</v>
      </c>
    </row>
    <row r="23" spans="1:8" x14ac:dyDescent="0.15">
      <c r="A23" s="145"/>
      <c r="B23" s="145"/>
      <c r="C23" s="4">
        <f t="shared" si="0"/>
        <v>18</v>
      </c>
      <c r="D23" s="147"/>
      <c r="E23" s="3" t="e">
        <f>#REF!</f>
        <v>#REF!</v>
      </c>
      <c r="F23" s="13"/>
      <c r="G23" s="4" t="s">
        <v>67</v>
      </c>
      <c r="H23" s="6" t="s">
        <v>68</v>
      </c>
    </row>
    <row r="24" spans="1:8" x14ac:dyDescent="0.15">
      <c r="A24" s="145"/>
      <c r="B24" s="145"/>
      <c r="C24" s="4">
        <f t="shared" si="0"/>
        <v>19</v>
      </c>
      <c r="D24" s="6" t="s">
        <v>41</v>
      </c>
      <c r="E24" s="3" t="e">
        <f>#REF!</f>
        <v>#REF!</v>
      </c>
      <c r="F24" s="3"/>
      <c r="G24" s="4"/>
      <c r="H24" s="6"/>
    </row>
    <row r="25" spans="1:8" x14ac:dyDescent="0.15">
      <c r="A25" s="145"/>
      <c r="B25" s="145"/>
      <c r="C25" s="4">
        <f t="shared" si="0"/>
        <v>20</v>
      </c>
      <c r="D25" s="147" t="s">
        <v>40</v>
      </c>
      <c r="E25" s="3" t="e">
        <f>#REF!</f>
        <v>#REF!</v>
      </c>
      <c r="F25" s="6"/>
      <c r="G25" s="4"/>
      <c r="H25" s="6"/>
    </row>
    <row r="26" spans="1:8" x14ac:dyDescent="0.15">
      <c r="A26" s="145"/>
      <c r="B26" s="145"/>
      <c r="C26" s="4">
        <f t="shared" si="0"/>
        <v>21</v>
      </c>
      <c r="D26" s="147"/>
      <c r="E26" s="3" t="e">
        <f>#REF!</f>
        <v>#REF!</v>
      </c>
      <c r="F26" s="6"/>
      <c r="G26" s="4"/>
      <c r="H26" s="6"/>
    </row>
    <row r="27" spans="1:8" x14ac:dyDescent="0.15">
      <c r="A27" s="148" t="s">
        <v>69</v>
      </c>
      <c r="B27" s="148"/>
      <c r="C27" s="4">
        <f t="shared" si="0"/>
        <v>22</v>
      </c>
      <c r="D27" s="134" t="s">
        <v>39</v>
      </c>
      <c r="E27" s="3" t="e">
        <f>#REF!</f>
        <v>#REF!</v>
      </c>
      <c r="F27" s="6"/>
      <c r="G27" s="4"/>
      <c r="H27" s="6"/>
    </row>
    <row r="28" spans="1:8" x14ac:dyDescent="0.15">
      <c r="A28" s="148"/>
      <c r="B28" s="148"/>
      <c r="C28" s="4">
        <f t="shared" si="0"/>
        <v>23</v>
      </c>
      <c r="D28" s="134"/>
      <c r="E28" s="3" t="e">
        <f>#REF!</f>
        <v>#REF!</v>
      </c>
      <c r="F28" s="6"/>
      <c r="G28" s="4"/>
      <c r="H28" s="6"/>
    </row>
    <row r="29" spans="1:8" x14ac:dyDescent="0.15">
      <c r="A29" s="148"/>
      <c r="B29" s="148"/>
      <c r="C29" s="4">
        <f t="shared" si="0"/>
        <v>24</v>
      </c>
      <c r="D29" s="147" t="s">
        <v>38</v>
      </c>
      <c r="E29" s="3" t="e">
        <f>#REF!</f>
        <v>#REF!</v>
      </c>
      <c r="F29" s="6"/>
      <c r="G29" s="4"/>
      <c r="H29" s="6"/>
    </row>
    <row r="30" spans="1:8" x14ac:dyDescent="0.15">
      <c r="A30" s="148"/>
      <c r="B30" s="148"/>
      <c r="C30" s="4">
        <f t="shared" si="0"/>
        <v>25</v>
      </c>
      <c r="D30" s="147"/>
      <c r="E30" s="3" t="e">
        <f>#REF!</f>
        <v>#REF!</v>
      </c>
      <c r="F30" s="6"/>
      <c r="G30" s="4"/>
      <c r="H30" s="6"/>
    </row>
    <row r="31" spans="1:8" x14ac:dyDescent="0.15">
      <c r="A31" s="148"/>
      <c r="B31" s="148"/>
      <c r="C31" s="4">
        <f t="shared" si="0"/>
        <v>26</v>
      </c>
      <c r="D31" s="147" t="s">
        <v>37</v>
      </c>
      <c r="E31" s="3" t="e">
        <f>#REF!</f>
        <v>#REF!</v>
      </c>
      <c r="F31" s="13"/>
      <c r="G31" s="4" t="s">
        <v>67</v>
      </c>
      <c r="H31" s="6" t="s">
        <v>68</v>
      </c>
    </row>
    <row r="32" spans="1:8" x14ac:dyDescent="0.15">
      <c r="A32" s="148"/>
      <c r="B32" s="148"/>
      <c r="C32" s="4">
        <f t="shared" si="0"/>
        <v>27</v>
      </c>
      <c r="D32" s="147"/>
      <c r="E32" s="3" t="e">
        <f>#REF!</f>
        <v>#REF!</v>
      </c>
      <c r="F32" s="13"/>
      <c r="G32" s="4" t="s">
        <v>67</v>
      </c>
      <c r="H32" s="6" t="s">
        <v>68</v>
      </c>
    </row>
    <row r="33" spans="1:8" x14ac:dyDescent="0.15">
      <c r="A33" s="148"/>
      <c r="B33" s="148"/>
      <c r="C33" s="4">
        <f t="shared" si="0"/>
        <v>28</v>
      </c>
      <c r="D33" s="6" t="s">
        <v>36</v>
      </c>
      <c r="E33" s="3" t="e">
        <f>#REF!</f>
        <v>#REF!</v>
      </c>
      <c r="F33" s="13"/>
      <c r="G33" s="4" t="s">
        <v>67</v>
      </c>
      <c r="H33" s="6" t="s">
        <v>68</v>
      </c>
    </row>
    <row r="34" spans="1:8" x14ac:dyDescent="0.15">
      <c r="A34" s="145" t="s">
        <v>70</v>
      </c>
      <c r="B34" s="145"/>
      <c r="C34" s="4">
        <f t="shared" si="0"/>
        <v>29</v>
      </c>
      <c r="D34" s="6" t="s">
        <v>35</v>
      </c>
      <c r="E34" s="3" t="e">
        <f>#REF!</f>
        <v>#REF!</v>
      </c>
      <c r="F34" s="13"/>
      <c r="G34" s="4" t="s">
        <v>67</v>
      </c>
      <c r="H34" s="6" t="s">
        <v>68</v>
      </c>
    </row>
    <row r="35" spans="1:8" x14ac:dyDescent="0.15">
      <c r="A35" s="145"/>
      <c r="B35" s="145"/>
      <c r="C35" s="4">
        <f t="shared" si="0"/>
        <v>30</v>
      </c>
      <c r="D35" s="147" t="s">
        <v>34</v>
      </c>
      <c r="E35" s="3" t="e">
        <f>#REF!</f>
        <v>#REF!</v>
      </c>
      <c r="F35" s="13"/>
      <c r="G35" s="4" t="s">
        <v>67</v>
      </c>
      <c r="H35" s="6" t="s">
        <v>68</v>
      </c>
    </row>
    <row r="36" spans="1:8" x14ac:dyDescent="0.15">
      <c r="A36" s="145"/>
      <c r="B36" s="145"/>
      <c r="C36" s="4">
        <f t="shared" si="0"/>
        <v>31</v>
      </c>
      <c r="D36" s="147"/>
      <c r="E36" s="3" t="e">
        <f>#REF!</f>
        <v>#REF!</v>
      </c>
      <c r="F36" s="13"/>
      <c r="G36" s="4" t="s">
        <v>67</v>
      </c>
      <c r="H36" s="6" t="s">
        <v>68</v>
      </c>
    </row>
    <row r="37" spans="1:8" x14ac:dyDescent="0.15">
      <c r="A37" s="145"/>
      <c r="B37" s="145"/>
      <c r="C37" s="4">
        <f t="shared" si="0"/>
        <v>32</v>
      </c>
      <c r="D37" s="6" t="s">
        <v>33</v>
      </c>
      <c r="E37" s="3" t="e">
        <f>#REF!</f>
        <v>#REF!</v>
      </c>
      <c r="F37" s="13"/>
      <c r="G37" s="4" t="s">
        <v>67</v>
      </c>
      <c r="H37" s="6" t="s">
        <v>68</v>
      </c>
    </row>
    <row r="38" spans="1:8" x14ac:dyDescent="0.15">
      <c r="A38" s="145"/>
      <c r="B38" s="145"/>
      <c r="C38" s="4">
        <f t="shared" si="0"/>
        <v>33</v>
      </c>
      <c r="D38" s="6" t="s">
        <v>32</v>
      </c>
      <c r="E38" s="3" t="e">
        <f>#REF!</f>
        <v>#REF!</v>
      </c>
      <c r="F38" s="13"/>
      <c r="G38" s="4" t="s">
        <v>67</v>
      </c>
      <c r="H38" s="6" t="s">
        <v>68</v>
      </c>
    </row>
    <row r="39" spans="1:8" x14ac:dyDescent="0.15">
      <c r="A39" s="145"/>
      <c r="B39" s="145"/>
      <c r="C39" s="4">
        <f t="shared" si="0"/>
        <v>34</v>
      </c>
      <c r="D39" s="147" t="s">
        <v>31</v>
      </c>
      <c r="E39" s="3" t="e">
        <f>#REF!</f>
        <v>#REF!</v>
      </c>
      <c r="F39" s="6"/>
      <c r="G39" s="4" t="s">
        <v>67</v>
      </c>
      <c r="H39" s="6" t="s">
        <v>68</v>
      </c>
    </row>
    <row r="40" spans="1:8" x14ac:dyDescent="0.15">
      <c r="A40" s="145"/>
      <c r="B40" s="145"/>
      <c r="C40" s="4">
        <f t="shared" si="0"/>
        <v>35</v>
      </c>
      <c r="D40" s="147"/>
      <c r="E40" s="3" t="e">
        <f>#REF!</f>
        <v>#REF!</v>
      </c>
      <c r="F40" s="6"/>
      <c r="G40" s="4" t="s">
        <v>67</v>
      </c>
      <c r="H40" s="6" t="s">
        <v>68</v>
      </c>
    </row>
    <row r="41" spans="1:8" x14ac:dyDescent="0.15">
      <c r="A41" s="145"/>
      <c r="B41" s="145"/>
      <c r="C41" s="4">
        <f t="shared" si="0"/>
        <v>36</v>
      </c>
      <c r="D41" s="6" t="s">
        <v>30</v>
      </c>
      <c r="E41" s="3" t="e">
        <f>#REF!</f>
        <v>#REF!</v>
      </c>
      <c r="F41" s="13"/>
      <c r="G41" s="4" t="s">
        <v>67</v>
      </c>
      <c r="H41" s="6" t="s">
        <v>68</v>
      </c>
    </row>
    <row r="42" spans="1:8" x14ac:dyDescent="0.15">
      <c r="A42" s="145"/>
      <c r="B42" s="145"/>
      <c r="C42" s="4">
        <f t="shared" si="0"/>
        <v>37</v>
      </c>
      <c r="D42" s="147" t="s">
        <v>29</v>
      </c>
      <c r="E42" s="3" t="e">
        <f>#REF!</f>
        <v>#REF!</v>
      </c>
      <c r="F42" s="13"/>
      <c r="G42" s="4" t="s">
        <v>67</v>
      </c>
      <c r="H42" s="6" t="s">
        <v>68</v>
      </c>
    </row>
    <row r="43" spans="1:8" x14ac:dyDescent="0.15">
      <c r="A43" s="145"/>
      <c r="B43" s="145"/>
      <c r="C43" s="4">
        <f t="shared" si="0"/>
        <v>38</v>
      </c>
      <c r="D43" s="147"/>
      <c r="E43" s="3" t="e">
        <f>#REF!</f>
        <v>#REF!</v>
      </c>
      <c r="F43" s="13"/>
      <c r="G43" s="4" t="s">
        <v>67</v>
      </c>
      <c r="H43" s="6" t="s">
        <v>68</v>
      </c>
    </row>
    <row r="44" spans="1:8" x14ac:dyDescent="0.15">
      <c r="A44" s="145"/>
      <c r="B44" s="145"/>
      <c r="C44" s="4">
        <f t="shared" si="0"/>
        <v>39</v>
      </c>
      <c r="D44" s="147" t="s">
        <v>28</v>
      </c>
      <c r="E44" s="3" t="e">
        <f>#REF!</f>
        <v>#REF!</v>
      </c>
      <c r="F44" s="13"/>
      <c r="G44" s="4" t="s">
        <v>67</v>
      </c>
      <c r="H44" s="6" t="s">
        <v>68</v>
      </c>
    </row>
    <row r="45" spans="1:8" x14ac:dyDescent="0.15">
      <c r="A45" s="145"/>
      <c r="B45" s="145"/>
      <c r="C45" s="4">
        <f t="shared" si="0"/>
        <v>40</v>
      </c>
      <c r="D45" s="147"/>
      <c r="E45" s="3" t="e">
        <f>#REF!</f>
        <v>#REF!</v>
      </c>
      <c r="F45" s="13"/>
      <c r="G45" s="4" t="s">
        <v>67</v>
      </c>
      <c r="H45" s="6" t="s">
        <v>68</v>
      </c>
    </row>
    <row r="46" spans="1:8" x14ac:dyDescent="0.15">
      <c r="A46" s="145"/>
      <c r="B46" s="145"/>
      <c r="C46" s="4">
        <f t="shared" si="0"/>
        <v>41</v>
      </c>
      <c r="D46" s="147" t="s">
        <v>27</v>
      </c>
      <c r="E46" s="3" t="e">
        <f>#REF!</f>
        <v>#REF!</v>
      </c>
      <c r="F46" s="13"/>
      <c r="G46" s="4" t="s">
        <v>67</v>
      </c>
      <c r="H46" s="6" t="s">
        <v>68</v>
      </c>
    </row>
    <row r="47" spans="1:8" x14ac:dyDescent="0.15">
      <c r="A47" s="145"/>
      <c r="B47" s="145"/>
      <c r="C47" s="4">
        <f t="shared" si="0"/>
        <v>42</v>
      </c>
      <c r="D47" s="147"/>
      <c r="E47" s="3" t="e">
        <f>#REF!</f>
        <v>#REF!</v>
      </c>
      <c r="F47" s="13"/>
      <c r="G47" s="4" t="s">
        <v>67</v>
      </c>
      <c r="H47" s="6" t="s">
        <v>68</v>
      </c>
    </row>
    <row r="48" spans="1:8" x14ac:dyDescent="0.15">
      <c r="A48" s="148" t="s">
        <v>25</v>
      </c>
      <c r="B48" s="148"/>
      <c r="C48" s="4">
        <f t="shared" si="0"/>
        <v>43</v>
      </c>
      <c r="D48" s="147" t="s">
        <v>26</v>
      </c>
      <c r="E48" s="3" t="e">
        <f>#REF!</f>
        <v>#REF!</v>
      </c>
      <c r="F48" s="13" t="s">
        <v>65</v>
      </c>
      <c r="G48" s="4"/>
      <c r="H48" s="6"/>
    </row>
    <row r="49" spans="1:8" x14ac:dyDescent="0.15">
      <c r="A49" s="148"/>
      <c r="B49" s="148"/>
      <c r="C49" s="4">
        <f t="shared" si="0"/>
        <v>44</v>
      </c>
      <c r="D49" s="147"/>
      <c r="E49" s="3" t="e">
        <f>#REF!</f>
        <v>#REF!</v>
      </c>
      <c r="F49" s="13" t="s">
        <v>65</v>
      </c>
      <c r="G49" s="4"/>
      <c r="H49" s="6"/>
    </row>
    <row r="50" spans="1:8" x14ac:dyDescent="0.15">
      <c r="A50" s="148"/>
      <c r="B50" s="148"/>
      <c r="C50" s="4">
        <f t="shared" si="0"/>
        <v>45</v>
      </c>
      <c r="D50" s="147" t="s">
        <v>24</v>
      </c>
      <c r="E50" s="3" t="e">
        <f>#REF!</f>
        <v>#REF!</v>
      </c>
      <c r="F50" s="6"/>
      <c r="G50" s="4"/>
      <c r="H50" s="6"/>
    </row>
    <row r="51" spans="1:8" x14ac:dyDescent="0.15">
      <c r="A51" s="148"/>
      <c r="B51" s="148"/>
      <c r="C51" s="4">
        <f t="shared" si="0"/>
        <v>46</v>
      </c>
      <c r="D51" s="147"/>
      <c r="E51" s="3" t="e">
        <f>#REF!</f>
        <v>#REF!</v>
      </c>
      <c r="F51" s="6"/>
      <c r="G51" s="4"/>
      <c r="H51" s="6"/>
    </row>
    <row r="52" spans="1:8" x14ac:dyDescent="0.15">
      <c r="A52" s="145" t="s">
        <v>23</v>
      </c>
      <c r="B52" s="145"/>
      <c r="C52" s="4">
        <f t="shared" si="0"/>
        <v>47</v>
      </c>
      <c r="D52" s="147" t="s">
        <v>22</v>
      </c>
      <c r="E52" s="3" t="e">
        <f>#REF!</f>
        <v>#REF!</v>
      </c>
      <c r="F52" s="6"/>
      <c r="G52" s="4"/>
      <c r="H52" s="6"/>
    </row>
    <row r="53" spans="1:8" x14ac:dyDescent="0.15">
      <c r="A53" s="145"/>
      <c r="B53" s="145"/>
      <c r="C53" s="4">
        <f t="shared" si="0"/>
        <v>48</v>
      </c>
      <c r="D53" s="147"/>
      <c r="E53" s="3" t="e">
        <f>#REF!</f>
        <v>#REF!</v>
      </c>
      <c r="F53" s="6"/>
      <c r="G53" s="4"/>
      <c r="H53" s="6"/>
    </row>
    <row r="54" spans="1:8" x14ac:dyDescent="0.15">
      <c r="A54" s="148" t="s">
        <v>20</v>
      </c>
      <c r="B54" s="148"/>
      <c r="C54" s="4">
        <f t="shared" si="0"/>
        <v>49</v>
      </c>
      <c r="D54" s="6" t="s">
        <v>21</v>
      </c>
      <c r="E54" s="3" t="e">
        <f>#REF!</f>
        <v>#REF!</v>
      </c>
      <c r="F54" s="13"/>
      <c r="G54" s="4"/>
      <c r="H54" s="6"/>
    </row>
    <row r="55" spans="1:8" x14ac:dyDescent="0.15">
      <c r="A55" s="148"/>
      <c r="B55" s="148"/>
      <c r="C55" s="4">
        <f t="shared" si="0"/>
        <v>50</v>
      </c>
      <c r="D55" s="6" t="s">
        <v>19</v>
      </c>
      <c r="E55" s="3" t="e">
        <f>#REF!</f>
        <v>#REF!</v>
      </c>
      <c r="F55" s="13"/>
      <c r="G55" s="4" t="s">
        <v>67</v>
      </c>
      <c r="H55" s="6" t="s">
        <v>68</v>
      </c>
    </row>
    <row r="56" spans="1:8" x14ac:dyDescent="0.15">
      <c r="A56" s="148"/>
      <c r="B56" s="148"/>
      <c r="C56" s="4">
        <f t="shared" si="0"/>
        <v>51</v>
      </c>
      <c r="D56" s="6" t="s">
        <v>18</v>
      </c>
      <c r="E56" s="3" t="e">
        <f>#REF!</f>
        <v>#REF!</v>
      </c>
      <c r="F56" s="6"/>
      <c r="G56" s="4"/>
      <c r="H56" s="6"/>
    </row>
    <row r="57" spans="1:8" x14ac:dyDescent="0.15">
      <c r="A57" s="148"/>
      <c r="B57" s="148"/>
      <c r="C57" s="4">
        <f t="shared" si="0"/>
        <v>52</v>
      </c>
      <c r="D57" s="6" t="s">
        <v>17</v>
      </c>
      <c r="E57" s="3" t="e">
        <f>#REF!</f>
        <v>#REF!</v>
      </c>
      <c r="F57" s="6"/>
      <c r="G57" s="4"/>
      <c r="H57" s="6"/>
    </row>
    <row r="58" spans="1:8" x14ac:dyDescent="0.15">
      <c r="A58" s="145" t="s">
        <v>10</v>
      </c>
      <c r="B58" s="145"/>
      <c r="C58" s="4">
        <f t="shared" si="0"/>
        <v>53</v>
      </c>
      <c r="D58" s="146" t="s">
        <v>11</v>
      </c>
      <c r="E58" s="3" t="e">
        <f>#REF!</f>
        <v>#REF!</v>
      </c>
      <c r="F58" s="6"/>
      <c r="G58" s="4"/>
      <c r="H58" s="6"/>
    </row>
    <row r="59" spans="1:8" x14ac:dyDescent="0.15">
      <c r="A59" s="145"/>
      <c r="B59" s="145"/>
      <c r="C59" s="4">
        <f t="shared" si="0"/>
        <v>54</v>
      </c>
      <c r="D59" s="146"/>
      <c r="E59" s="3" t="e">
        <f>#REF!</f>
        <v>#REF!</v>
      </c>
      <c r="F59" s="6"/>
      <c r="G59" s="4"/>
      <c r="H59" s="6"/>
    </row>
    <row r="60" spans="1:8" x14ac:dyDescent="0.15">
      <c r="A60" s="145"/>
      <c r="B60" s="145"/>
      <c r="C60" s="4">
        <f t="shared" si="0"/>
        <v>55</v>
      </c>
      <c r="D60" s="146" t="s">
        <v>9</v>
      </c>
      <c r="E60" s="3" t="e">
        <f>#REF!</f>
        <v>#REF!</v>
      </c>
      <c r="F60" s="6"/>
      <c r="G60" s="4"/>
      <c r="H60" s="6"/>
    </row>
    <row r="61" spans="1:8" x14ac:dyDescent="0.15">
      <c r="A61" s="145"/>
      <c r="B61" s="145"/>
      <c r="C61" s="4">
        <f t="shared" si="0"/>
        <v>56</v>
      </c>
      <c r="D61" s="146"/>
      <c r="E61" s="3" t="e">
        <f>#REF!</f>
        <v>#REF!</v>
      </c>
      <c r="F61" s="6"/>
      <c r="G61" s="4"/>
      <c r="H61" s="6"/>
    </row>
    <row r="62" spans="1:8" x14ac:dyDescent="0.15">
      <c r="A62" s="148" t="s">
        <v>8</v>
      </c>
      <c r="B62" s="148"/>
      <c r="C62" s="4">
        <f t="shared" si="0"/>
        <v>57</v>
      </c>
      <c r="D62" s="6" t="s">
        <v>7</v>
      </c>
      <c r="E62" s="3" t="e">
        <f>#REF!</f>
        <v>#REF!</v>
      </c>
      <c r="F62" s="6"/>
      <c r="G62" s="4" t="s">
        <v>67</v>
      </c>
      <c r="H62" s="6" t="s">
        <v>68</v>
      </c>
    </row>
    <row r="63" spans="1:8" x14ac:dyDescent="0.15">
      <c r="A63" s="145" t="s">
        <v>4</v>
      </c>
      <c r="B63" s="145"/>
      <c r="C63" s="4">
        <f t="shared" si="0"/>
        <v>58</v>
      </c>
      <c r="D63" s="6" t="s">
        <v>5</v>
      </c>
      <c r="E63" s="3" t="e">
        <f>#REF!</f>
        <v>#REF!</v>
      </c>
      <c r="F63" s="14"/>
      <c r="G63" s="4" t="s">
        <v>67</v>
      </c>
      <c r="H63" s="6" t="s">
        <v>68</v>
      </c>
    </row>
    <row r="64" spans="1:8" x14ac:dyDescent="0.15">
      <c r="A64" s="145"/>
      <c r="B64" s="145"/>
      <c r="C64" s="4">
        <f t="shared" si="0"/>
        <v>59</v>
      </c>
      <c r="D64" s="146" t="s">
        <v>3</v>
      </c>
      <c r="E64" s="3" t="e">
        <f>#REF!</f>
        <v>#REF!</v>
      </c>
      <c r="F64" s="13"/>
      <c r="G64" s="4" t="s">
        <v>67</v>
      </c>
      <c r="H64" s="6" t="s">
        <v>68</v>
      </c>
    </row>
    <row r="65" spans="1:8" x14ac:dyDescent="0.15">
      <c r="A65" s="145"/>
      <c r="B65" s="145"/>
      <c r="C65" s="4">
        <f t="shared" si="0"/>
        <v>60</v>
      </c>
      <c r="D65" s="146"/>
      <c r="E65" s="3" t="e">
        <f>#REF!</f>
        <v>#REF!</v>
      </c>
      <c r="F65" s="13"/>
      <c r="G65" s="4" t="s">
        <v>67</v>
      </c>
      <c r="H65" s="6" t="s">
        <v>68</v>
      </c>
    </row>
    <row r="66" spans="1:8" x14ac:dyDescent="0.15">
      <c r="A66" s="145"/>
      <c r="B66" s="145"/>
      <c r="C66" s="4">
        <f t="shared" si="0"/>
        <v>61</v>
      </c>
      <c r="D66" s="3" t="s">
        <v>2</v>
      </c>
      <c r="E66" s="3" t="e">
        <f>#REF!</f>
        <v>#REF!</v>
      </c>
      <c r="F66" s="6"/>
      <c r="G66" s="4" t="s">
        <v>67</v>
      </c>
      <c r="H66" s="6" t="s">
        <v>68</v>
      </c>
    </row>
    <row r="67" spans="1:8" x14ac:dyDescent="0.15">
      <c r="A67" s="148" t="s">
        <v>1</v>
      </c>
      <c r="B67" s="148"/>
      <c r="C67" s="4">
        <f t="shared" si="0"/>
        <v>62</v>
      </c>
      <c r="D67" s="6" t="s">
        <v>0</v>
      </c>
      <c r="E67" s="3" t="e">
        <f>#REF!</f>
        <v>#REF!</v>
      </c>
      <c r="F67" s="6"/>
      <c r="G67" s="4"/>
      <c r="H67" s="6"/>
    </row>
    <row r="68" spans="1:8" x14ac:dyDescent="0.15">
      <c r="A68" s="15"/>
      <c r="B68" s="15"/>
      <c r="C68" s="16"/>
      <c r="D68" s="15"/>
      <c r="E68" s="17"/>
      <c r="F68" s="15"/>
      <c r="G68" s="15"/>
      <c r="H68" s="15"/>
    </row>
  </sheetData>
  <mergeCells count="39">
    <mergeCell ref="A67:B67"/>
    <mergeCell ref="A58:B61"/>
    <mergeCell ref="D58:D59"/>
    <mergeCell ref="D60:D61"/>
    <mergeCell ref="A62:B62"/>
    <mergeCell ref="A63:B66"/>
    <mergeCell ref="D64:D65"/>
    <mergeCell ref="A54:B57"/>
    <mergeCell ref="A34:B47"/>
    <mergeCell ref="D35:D36"/>
    <mergeCell ref="D39:D40"/>
    <mergeCell ref="D42:D43"/>
    <mergeCell ref="D44:D45"/>
    <mergeCell ref="D46:D47"/>
    <mergeCell ref="A48:B51"/>
    <mergeCell ref="D48:D49"/>
    <mergeCell ref="D50:D51"/>
    <mergeCell ref="A52:B53"/>
    <mergeCell ref="D52:D53"/>
    <mergeCell ref="A20:B26"/>
    <mergeCell ref="D20:D21"/>
    <mergeCell ref="D22:D23"/>
    <mergeCell ref="D25:D26"/>
    <mergeCell ref="A27:B33"/>
    <mergeCell ref="D27:D28"/>
    <mergeCell ref="D29:D30"/>
    <mergeCell ref="D31:D32"/>
    <mergeCell ref="A12:B13"/>
    <mergeCell ref="D12:D13"/>
    <mergeCell ref="A14:B19"/>
    <mergeCell ref="D14:D15"/>
    <mergeCell ref="D16:D17"/>
    <mergeCell ref="D18:D19"/>
    <mergeCell ref="A5:B5"/>
    <mergeCell ref="G5:H5"/>
    <mergeCell ref="A6:B11"/>
    <mergeCell ref="D6:D7"/>
    <mergeCell ref="D8:D9"/>
    <mergeCell ref="D10:D11"/>
  </mergeCells>
  <phoneticPr fontId="2"/>
  <printOptions horizontalCentered="1"/>
  <pageMargins left="0.7" right="0.7" top="0.75" bottom="0.75" header="0.3" footer="0.3"/>
  <pageSetup paperSize="9" orientation="portrait" horizontalDpi="300" verticalDpi="300" r:id="rId1"/>
  <headerFooter alignWithMargins="0">
    <oddHeader>&amp;L&amp;"ＭＳ ゴシック,標準"&amp;10別紙 令和3年3月1日時点 普通紙記録表一覧</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FFEF3-FF29-4A6E-9585-30BA6C6746F7}">
  <sheetPr>
    <tabColor rgb="FFFFFF00"/>
  </sheetPr>
  <dimension ref="A1:AI33"/>
  <sheetViews>
    <sheetView zoomScaleNormal="100" zoomScaleSheetLayoutView="100" workbookViewId="0">
      <selection activeCell="N2" sqref="N2"/>
    </sheetView>
  </sheetViews>
  <sheetFormatPr defaultColWidth="2.625" defaultRowHeight="10.5" x14ac:dyDescent="0.15"/>
  <cols>
    <col min="1" max="1" width="2.75" style="33" customWidth="1"/>
    <col min="2" max="2" width="3.25" style="33" customWidth="1"/>
    <col min="3" max="3" width="9.75" style="33" bestFit="1" customWidth="1"/>
    <col min="4" max="12" width="2.75" style="1" customWidth="1"/>
    <col min="13" max="13" width="6.125" style="50" customWidth="1"/>
    <col min="14" max="15" width="6.125" style="1" customWidth="1"/>
    <col min="16" max="17" width="2.75" style="1" customWidth="1"/>
    <col min="18" max="18" width="4.125" style="1" bestFit="1" customWidth="1"/>
    <col min="19" max="19" width="9.75" style="1" bestFit="1" customWidth="1"/>
    <col min="20" max="32" width="2.75" style="1" customWidth="1"/>
    <col min="33" max="35" width="6.125" style="1" customWidth="1"/>
    <col min="36" max="16384" width="2.625" style="1"/>
  </cols>
  <sheetData>
    <row r="1" spans="1:35" ht="13.5" customHeight="1" x14ac:dyDescent="0.15">
      <c r="A1" s="33" t="s">
        <v>161</v>
      </c>
      <c r="F1" s="155" t="s">
        <v>583</v>
      </c>
      <c r="G1" s="155"/>
      <c r="H1" s="155"/>
      <c r="I1" s="155"/>
      <c r="J1" s="155"/>
      <c r="K1" s="155"/>
      <c r="L1" s="155"/>
      <c r="P1" s="111"/>
      <c r="Q1" s="63" t="s">
        <v>169</v>
      </c>
      <c r="R1" s="36"/>
      <c r="S1" s="36"/>
      <c r="T1" s="64" t="s">
        <v>573</v>
      </c>
      <c r="U1" s="150"/>
      <c r="V1" s="150"/>
      <c r="W1" s="150"/>
      <c r="X1" s="150"/>
      <c r="Y1" s="150"/>
      <c r="Z1" s="36" t="s">
        <v>164</v>
      </c>
      <c r="AA1" s="64"/>
      <c r="AB1" s="64"/>
      <c r="AC1" s="64"/>
      <c r="AD1" s="64"/>
      <c r="AE1" s="64"/>
      <c r="AF1" s="64"/>
      <c r="AG1" s="64"/>
      <c r="AH1" s="64"/>
      <c r="AI1" s="66"/>
    </row>
    <row r="2" spans="1:35" ht="11.25" customHeight="1" x14ac:dyDescent="0.15">
      <c r="A2" s="70" t="s">
        <v>162</v>
      </c>
      <c r="B2" s="70"/>
      <c r="C2" s="70"/>
      <c r="D2" s="59"/>
      <c r="E2" s="59"/>
      <c r="F2" s="156"/>
      <c r="G2" s="156"/>
      <c r="H2" s="156"/>
      <c r="I2" s="156"/>
      <c r="J2" s="156"/>
      <c r="K2" s="156"/>
      <c r="L2" s="156"/>
      <c r="M2" s="70" t="s">
        <v>54</v>
      </c>
      <c r="P2" s="111"/>
      <c r="Q2" s="125"/>
      <c r="R2" s="126"/>
      <c r="S2" s="126"/>
      <c r="T2" s="126"/>
      <c r="U2" s="126"/>
      <c r="V2" s="126"/>
      <c r="W2" s="126"/>
      <c r="X2" s="126"/>
      <c r="Y2" s="126"/>
      <c r="Z2" s="33" t="s">
        <v>166</v>
      </c>
      <c r="AF2" s="132"/>
      <c r="AG2" s="132"/>
      <c r="AH2" s="132"/>
      <c r="AI2" s="83" t="s">
        <v>576</v>
      </c>
    </row>
    <row r="3" spans="1:35" ht="11.25" customHeight="1" thickBot="1" x14ac:dyDescent="0.2">
      <c r="A3" s="1"/>
      <c r="P3" s="111"/>
      <c r="Q3" s="125"/>
      <c r="R3" s="126"/>
      <c r="S3" s="126"/>
      <c r="T3" s="126"/>
      <c r="U3" s="126"/>
      <c r="V3" s="126"/>
      <c r="W3" s="126"/>
      <c r="X3" s="126"/>
      <c r="Y3" s="126"/>
      <c r="Z3" s="33" t="s">
        <v>165</v>
      </c>
      <c r="AI3" s="83"/>
    </row>
    <row r="4" spans="1:35" ht="8.25" customHeight="1" x14ac:dyDescent="0.15">
      <c r="A4" s="1"/>
      <c r="G4" s="116"/>
      <c r="H4" s="64"/>
      <c r="I4" s="64"/>
      <c r="J4" s="64"/>
      <c r="K4" s="64"/>
      <c r="L4" s="64"/>
      <c r="M4" s="66"/>
      <c r="P4" s="111"/>
      <c r="Q4" s="125"/>
      <c r="R4" s="126"/>
      <c r="S4" s="126"/>
      <c r="T4" s="126"/>
      <c r="U4" s="126"/>
      <c r="V4" s="126"/>
      <c r="W4" s="126"/>
      <c r="X4" s="126"/>
      <c r="Y4" s="126"/>
      <c r="Z4" s="33"/>
      <c r="AI4" s="83"/>
    </row>
    <row r="5" spans="1:35" ht="16.5" customHeight="1" x14ac:dyDescent="0.15">
      <c r="A5" s="1"/>
      <c r="G5" s="117"/>
      <c r="H5" s="55" t="s">
        <v>584</v>
      </c>
      <c r="K5" s="55" t="s">
        <v>585</v>
      </c>
      <c r="M5" s="83"/>
      <c r="P5" s="111"/>
      <c r="Q5" s="125"/>
      <c r="R5" s="126"/>
      <c r="S5" s="126"/>
      <c r="T5" s="126"/>
      <c r="U5" s="126"/>
      <c r="V5" s="126"/>
      <c r="W5" s="126"/>
      <c r="X5" s="126"/>
      <c r="Y5" s="126"/>
      <c r="Z5" s="33" t="s">
        <v>167</v>
      </c>
      <c r="AI5" s="83"/>
    </row>
    <row r="6" spans="1:35" ht="11.25" customHeight="1" x14ac:dyDescent="0.15">
      <c r="A6" s="1" t="s">
        <v>534</v>
      </c>
      <c r="G6" s="117"/>
      <c r="H6" s="55"/>
      <c r="L6" s="30"/>
      <c r="M6" s="83"/>
      <c r="P6" s="111"/>
      <c r="Q6" s="86" t="s">
        <v>163</v>
      </c>
      <c r="R6" s="33"/>
      <c r="S6" s="33"/>
      <c r="T6" s="33"/>
      <c r="U6" s="33"/>
      <c r="V6" s="33"/>
      <c r="Z6" s="132"/>
      <c r="AA6" s="132"/>
      <c r="AB6" s="132"/>
      <c r="AC6" s="132"/>
      <c r="AD6" s="132"/>
      <c r="AE6" s="132"/>
      <c r="AF6" s="132"/>
      <c r="AG6" s="132"/>
      <c r="AH6" s="132"/>
      <c r="AI6" s="83"/>
    </row>
    <row r="7" spans="1:35" ht="11.25" customHeight="1" x14ac:dyDescent="0.15">
      <c r="A7" s="1"/>
      <c r="B7" s="1"/>
      <c r="G7" s="117"/>
      <c r="H7" s="118" t="s">
        <v>586</v>
      </c>
      <c r="M7" s="83"/>
      <c r="P7" s="112"/>
      <c r="Q7" s="151"/>
      <c r="R7" s="152"/>
      <c r="S7" s="152"/>
      <c r="T7" s="152"/>
      <c r="U7" s="152"/>
      <c r="V7" s="152"/>
      <c r="W7" s="152"/>
      <c r="X7" s="152"/>
      <c r="Y7" s="152"/>
      <c r="Z7" s="132"/>
      <c r="AA7" s="132"/>
      <c r="AB7" s="132"/>
      <c r="AC7" s="132"/>
      <c r="AD7" s="132"/>
      <c r="AE7" s="132"/>
      <c r="AF7" s="132"/>
      <c r="AG7" s="132"/>
      <c r="AH7" s="132"/>
      <c r="AI7" s="83"/>
    </row>
    <row r="8" spans="1:35" ht="9" customHeight="1" thickBot="1" x14ac:dyDescent="0.2">
      <c r="A8" s="1"/>
      <c r="G8" s="74"/>
      <c r="H8" s="87"/>
      <c r="I8" s="87"/>
      <c r="J8" s="84"/>
      <c r="K8" s="84"/>
      <c r="L8" s="84"/>
      <c r="M8" s="85"/>
      <c r="P8" s="112"/>
      <c r="Q8" s="151"/>
      <c r="R8" s="152"/>
      <c r="S8" s="152"/>
      <c r="T8" s="152"/>
      <c r="U8" s="152"/>
      <c r="V8" s="152"/>
      <c r="W8" s="152"/>
      <c r="X8" s="152"/>
      <c r="Y8" s="152"/>
      <c r="Z8" s="1" t="s">
        <v>170</v>
      </c>
      <c r="AD8" s="132"/>
      <c r="AE8" s="132"/>
      <c r="AF8" s="132"/>
      <c r="AG8" s="132"/>
      <c r="AH8" s="132"/>
      <c r="AI8" s="83"/>
    </row>
    <row r="9" spans="1:35" ht="11.25" customHeight="1" x14ac:dyDescent="0.15">
      <c r="A9" s="1"/>
      <c r="B9" s="1"/>
      <c r="P9" s="112"/>
      <c r="Q9" s="151"/>
      <c r="R9" s="152"/>
      <c r="S9" s="152"/>
      <c r="T9" s="152"/>
      <c r="U9" s="152"/>
      <c r="V9" s="152"/>
      <c r="W9" s="152"/>
      <c r="X9" s="152"/>
      <c r="Y9" s="152"/>
      <c r="Z9" s="1" t="s">
        <v>176</v>
      </c>
      <c r="AD9" s="132"/>
      <c r="AE9" s="132"/>
      <c r="AF9" s="132"/>
      <c r="AG9" s="132"/>
      <c r="AH9" s="132"/>
      <c r="AI9" s="83"/>
    </row>
    <row r="10" spans="1:35" ht="13.5" customHeight="1" x14ac:dyDescent="0.15">
      <c r="A10" s="1"/>
      <c r="B10" s="1"/>
      <c r="P10" s="111"/>
      <c r="Q10" s="86" t="s">
        <v>268</v>
      </c>
      <c r="R10" s="33"/>
      <c r="S10" s="33"/>
      <c r="T10" s="126"/>
      <c r="U10" s="126"/>
      <c r="V10" s="126"/>
      <c r="W10" s="126"/>
      <c r="X10" s="126"/>
      <c r="Y10" s="126"/>
      <c r="Z10" s="1" t="s">
        <v>177</v>
      </c>
      <c r="AB10" s="132"/>
      <c r="AC10" s="132"/>
      <c r="AD10" s="132"/>
      <c r="AE10" s="132"/>
      <c r="AF10" s="132"/>
      <c r="AG10" s="132"/>
      <c r="AH10" s="132"/>
      <c r="AI10" s="83"/>
    </row>
    <row r="11" spans="1:35" ht="14.25" customHeight="1" thickBot="1" x14ac:dyDescent="0.2">
      <c r="A11" s="1"/>
      <c r="B11" s="1"/>
      <c r="P11" s="111"/>
      <c r="Q11" s="74" t="s">
        <v>267</v>
      </c>
      <c r="R11" s="87"/>
      <c r="S11" s="87"/>
      <c r="T11" s="129"/>
      <c r="U11" s="129"/>
      <c r="V11" s="129"/>
      <c r="W11" s="129"/>
      <c r="X11" s="129"/>
      <c r="Y11" s="129"/>
      <c r="Z11" s="84"/>
      <c r="AA11" s="84"/>
      <c r="AB11" s="84"/>
      <c r="AC11" s="84"/>
      <c r="AD11" s="84"/>
      <c r="AE11" s="84"/>
      <c r="AF11" s="84"/>
      <c r="AG11" s="84"/>
      <c r="AH11" s="84"/>
      <c r="AI11" s="85"/>
    </row>
    <row r="12" spans="1:35" x14ac:dyDescent="0.15">
      <c r="D12" s="33"/>
      <c r="E12" s="33"/>
      <c r="F12" s="33"/>
      <c r="G12" s="33"/>
      <c r="M12" s="1"/>
      <c r="N12" s="126" t="s">
        <v>538</v>
      </c>
      <c r="O12" s="126"/>
      <c r="AH12" s="126" t="str">
        <f>N12</f>
        <v>税込価格(円）</v>
      </c>
      <c r="AI12" s="132"/>
    </row>
    <row r="13" spans="1:35" ht="15" customHeight="1" thickBot="1" x14ac:dyDescent="0.2">
      <c r="A13" s="59"/>
      <c r="B13" s="67" t="s">
        <v>269</v>
      </c>
      <c r="C13" s="61" t="s">
        <v>49</v>
      </c>
      <c r="D13" s="61" t="s">
        <v>305</v>
      </c>
      <c r="E13" s="67"/>
      <c r="F13" s="67"/>
      <c r="G13" s="61"/>
      <c r="H13" s="61"/>
      <c r="I13" s="61"/>
      <c r="J13" s="61"/>
      <c r="K13" s="61"/>
      <c r="L13" s="61"/>
      <c r="M13" s="114" t="s">
        <v>48</v>
      </c>
      <c r="N13" s="70" t="s">
        <v>164</v>
      </c>
      <c r="O13" s="70" t="s">
        <v>165</v>
      </c>
      <c r="P13" s="59"/>
      <c r="Q13" s="70"/>
      <c r="R13" s="67" t="s">
        <v>269</v>
      </c>
      <c r="S13" s="61" t="s">
        <v>49</v>
      </c>
      <c r="T13" s="61" t="s">
        <v>305</v>
      </c>
      <c r="U13" s="59"/>
      <c r="V13" s="59"/>
      <c r="W13" s="59"/>
      <c r="X13" s="59"/>
      <c r="Y13" s="59"/>
      <c r="Z13" s="59"/>
      <c r="AA13" s="59"/>
      <c r="AB13" s="59"/>
      <c r="AC13" s="59"/>
      <c r="AD13" s="59"/>
      <c r="AE13" s="59"/>
      <c r="AF13" s="59"/>
      <c r="AG13" s="50" t="s">
        <v>48</v>
      </c>
      <c r="AH13" s="59" t="s">
        <v>164</v>
      </c>
      <c r="AI13" s="59" t="s">
        <v>165</v>
      </c>
    </row>
    <row r="14" spans="1:35" ht="17.25" customHeight="1" x14ac:dyDescent="0.15">
      <c r="A14" s="76"/>
      <c r="B14" s="6">
        <v>201</v>
      </c>
      <c r="C14" s="3" t="s">
        <v>374</v>
      </c>
      <c r="D14" s="6" t="s">
        <v>375</v>
      </c>
      <c r="E14" s="3"/>
      <c r="F14" s="3"/>
      <c r="G14" s="6"/>
      <c r="H14" s="6"/>
      <c r="I14" s="6"/>
      <c r="J14" s="6"/>
      <c r="K14" s="6"/>
      <c r="L14" s="6"/>
      <c r="M14" s="80"/>
      <c r="N14" s="88">
        <v>110</v>
      </c>
      <c r="O14" s="88">
        <v>220</v>
      </c>
      <c r="P14" s="6"/>
      <c r="Q14" s="76"/>
      <c r="R14" s="6">
        <v>220</v>
      </c>
      <c r="S14" s="3" t="s">
        <v>376</v>
      </c>
      <c r="T14" s="3" t="s">
        <v>377</v>
      </c>
      <c r="U14" s="3"/>
      <c r="V14" s="6"/>
      <c r="W14" s="6"/>
      <c r="X14" s="6"/>
      <c r="Y14" s="6"/>
      <c r="Z14" s="6" t="s">
        <v>378</v>
      </c>
      <c r="AA14" s="6"/>
      <c r="AB14" s="6"/>
      <c r="AC14" s="6"/>
      <c r="AD14" s="6"/>
      <c r="AE14" s="6"/>
      <c r="AF14" s="6"/>
      <c r="AG14" s="80"/>
      <c r="AH14" s="88">
        <v>110</v>
      </c>
      <c r="AI14" s="88">
        <v>220</v>
      </c>
    </row>
    <row r="15" spans="1:35" ht="17.25" customHeight="1" x14ac:dyDescent="0.15">
      <c r="A15" s="76"/>
      <c r="B15" s="6">
        <v>202</v>
      </c>
      <c r="C15" s="3" t="s">
        <v>379</v>
      </c>
      <c r="D15" s="6" t="s">
        <v>380</v>
      </c>
      <c r="E15" s="3"/>
      <c r="F15" s="3"/>
      <c r="G15" s="6"/>
      <c r="H15" s="6"/>
      <c r="I15" s="6"/>
      <c r="J15" s="6"/>
      <c r="K15" s="6"/>
      <c r="L15" s="6"/>
      <c r="M15" s="81"/>
      <c r="N15" s="88">
        <v>110</v>
      </c>
      <c r="O15" s="88">
        <v>220</v>
      </c>
      <c r="P15" s="6"/>
      <c r="Q15" s="76"/>
      <c r="R15" s="6">
        <v>221</v>
      </c>
      <c r="S15" s="3" t="s">
        <v>381</v>
      </c>
      <c r="T15" s="3" t="s">
        <v>377</v>
      </c>
      <c r="U15" s="3"/>
      <c r="V15" s="6"/>
      <c r="W15" s="6"/>
      <c r="X15" s="6"/>
      <c r="Y15" s="6"/>
      <c r="Z15" s="6" t="s">
        <v>382</v>
      </c>
      <c r="AA15" s="6"/>
      <c r="AB15" s="6"/>
      <c r="AC15" s="6"/>
      <c r="AD15" s="6"/>
      <c r="AE15" s="6"/>
      <c r="AF15" s="6"/>
      <c r="AG15" s="81"/>
      <c r="AH15" s="88">
        <v>110</v>
      </c>
      <c r="AI15" s="88">
        <v>220</v>
      </c>
    </row>
    <row r="16" spans="1:35" ht="22.5" customHeight="1" x14ac:dyDescent="0.15">
      <c r="A16" s="76"/>
      <c r="B16" s="6">
        <v>203</v>
      </c>
      <c r="C16" s="3" t="s">
        <v>383</v>
      </c>
      <c r="D16" s="134" t="s">
        <v>564</v>
      </c>
      <c r="E16" s="134"/>
      <c r="F16" s="134"/>
      <c r="G16" s="134"/>
      <c r="H16" s="134"/>
      <c r="I16" s="134"/>
      <c r="J16" s="134"/>
      <c r="K16" s="134"/>
      <c r="L16" s="149"/>
      <c r="M16" s="81"/>
      <c r="N16" s="88">
        <v>110</v>
      </c>
      <c r="O16" s="88">
        <v>220</v>
      </c>
      <c r="P16" s="6"/>
      <c r="Q16" s="92"/>
      <c r="R16" s="6">
        <v>222</v>
      </c>
      <c r="S16" s="3" t="s">
        <v>384</v>
      </c>
      <c r="T16" s="3" t="s">
        <v>377</v>
      </c>
      <c r="U16" s="3"/>
      <c r="V16" s="6"/>
      <c r="W16" s="6"/>
      <c r="X16" s="6"/>
      <c r="Y16" s="6"/>
      <c r="Z16" s="6" t="s">
        <v>385</v>
      </c>
      <c r="AA16" s="6"/>
      <c r="AB16" s="6"/>
      <c r="AC16" s="6"/>
      <c r="AD16" s="6"/>
      <c r="AE16" s="6"/>
      <c r="AF16" s="6"/>
      <c r="AG16" s="81"/>
      <c r="AH16" s="88">
        <v>110</v>
      </c>
      <c r="AI16" s="88">
        <v>220</v>
      </c>
    </row>
    <row r="17" spans="1:35" ht="22.5" customHeight="1" x14ac:dyDescent="0.15">
      <c r="A17" s="76"/>
      <c r="B17" s="6">
        <v>204</v>
      </c>
      <c r="C17" s="3" t="s">
        <v>386</v>
      </c>
      <c r="D17" s="134" t="s">
        <v>565</v>
      </c>
      <c r="E17" s="134"/>
      <c r="F17" s="134"/>
      <c r="G17" s="134"/>
      <c r="H17" s="134"/>
      <c r="I17" s="134"/>
      <c r="J17" s="134"/>
      <c r="K17" s="134"/>
      <c r="L17" s="149"/>
      <c r="M17" s="81"/>
      <c r="N17" s="88">
        <v>110</v>
      </c>
      <c r="O17" s="88">
        <v>220</v>
      </c>
      <c r="P17" s="6"/>
      <c r="Q17" s="92"/>
      <c r="R17" s="6">
        <v>223</v>
      </c>
      <c r="S17" s="71" t="s">
        <v>387</v>
      </c>
      <c r="T17" s="134" t="s">
        <v>566</v>
      </c>
      <c r="U17" s="147"/>
      <c r="V17" s="147"/>
      <c r="W17" s="147"/>
      <c r="X17" s="147"/>
      <c r="Y17" s="147"/>
      <c r="Z17" s="147"/>
      <c r="AA17" s="147"/>
      <c r="AB17" s="147"/>
      <c r="AC17" s="147"/>
      <c r="AD17" s="147"/>
      <c r="AE17" s="6"/>
      <c r="AF17" s="6"/>
      <c r="AG17" s="81"/>
      <c r="AH17" s="88">
        <v>253</v>
      </c>
      <c r="AI17" s="88">
        <v>506</v>
      </c>
    </row>
    <row r="18" spans="1:35" ht="18" customHeight="1" x14ac:dyDescent="0.15">
      <c r="A18" s="76"/>
      <c r="B18" s="6">
        <v>205</v>
      </c>
      <c r="C18" s="3" t="s">
        <v>388</v>
      </c>
      <c r="D18" s="6" t="s">
        <v>389</v>
      </c>
      <c r="E18" s="3"/>
      <c r="F18" s="3"/>
      <c r="G18" s="6"/>
      <c r="H18" s="6"/>
      <c r="I18" s="6"/>
      <c r="J18" s="6"/>
      <c r="K18" s="6"/>
      <c r="L18" s="6"/>
      <c r="M18" s="81"/>
      <c r="N18" s="88">
        <v>110</v>
      </c>
      <c r="O18" s="88">
        <v>220</v>
      </c>
      <c r="P18" s="6"/>
      <c r="Q18" s="76"/>
      <c r="R18" s="6">
        <v>224</v>
      </c>
      <c r="S18" s="3" t="s">
        <v>390</v>
      </c>
      <c r="T18" s="6" t="s">
        <v>391</v>
      </c>
      <c r="U18" s="3"/>
      <c r="V18" s="3"/>
      <c r="W18" s="6"/>
      <c r="X18" s="6"/>
      <c r="Y18" s="6"/>
      <c r="Z18" s="6" t="s">
        <v>327</v>
      </c>
      <c r="AA18" s="6"/>
      <c r="AB18" s="6"/>
      <c r="AC18" s="6"/>
      <c r="AD18" s="6"/>
      <c r="AE18" s="6"/>
      <c r="AF18" s="6"/>
      <c r="AG18" s="81"/>
      <c r="AH18" s="88">
        <v>165</v>
      </c>
      <c r="AI18" s="88">
        <v>264</v>
      </c>
    </row>
    <row r="19" spans="1:35" ht="18" customHeight="1" x14ac:dyDescent="0.15">
      <c r="A19" s="76"/>
      <c r="B19" s="6">
        <v>206</v>
      </c>
      <c r="C19" s="3" t="s">
        <v>392</v>
      </c>
      <c r="D19" s="6" t="s">
        <v>393</v>
      </c>
      <c r="E19" s="3"/>
      <c r="F19" s="3"/>
      <c r="G19" s="6"/>
      <c r="H19" s="6"/>
      <c r="I19" s="6"/>
      <c r="J19" s="6"/>
      <c r="K19" s="6"/>
      <c r="L19" s="6"/>
      <c r="M19" s="81"/>
      <c r="N19" s="88">
        <v>165</v>
      </c>
      <c r="O19" s="88">
        <v>330</v>
      </c>
      <c r="P19" s="6"/>
      <c r="Q19" s="76"/>
      <c r="R19" s="6">
        <v>225</v>
      </c>
      <c r="S19" s="3" t="s">
        <v>394</v>
      </c>
      <c r="T19" s="6" t="s">
        <v>391</v>
      </c>
      <c r="U19" s="3"/>
      <c r="V19" s="3"/>
      <c r="W19" s="6"/>
      <c r="X19" s="6"/>
      <c r="Y19" s="6"/>
      <c r="Z19" s="6" t="s">
        <v>395</v>
      </c>
      <c r="AA19" s="6"/>
      <c r="AB19" s="6"/>
      <c r="AC19" s="6"/>
      <c r="AD19" s="6"/>
      <c r="AE19" s="6"/>
      <c r="AF19" s="6"/>
      <c r="AG19" s="81"/>
      <c r="AH19" s="88">
        <v>165</v>
      </c>
      <c r="AI19" s="88">
        <v>264</v>
      </c>
    </row>
    <row r="20" spans="1:35" ht="18" customHeight="1" x14ac:dyDescent="0.15">
      <c r="A20" s="76"/>
      <c r="B20" s="6">
        <v>207</v>
      </c>
      <c r="C20" s="3" t="s">
        <v>396</v>
      </c>
      <c r="D20" s="6" t="s">
        <v>397</v>
      </c>
      <c r="E20" s="3"/>
      <c r="F20" s="3"/>
      <c r="G20" s="6"/>
      <c r="H20" s="6"/>
      <c r="I20" s="6"/>
      <c r="J20" s="6"/>
      <c r="K20" s="6"/>
      <c r="L20" s="104"/>
      <c r="M20" s="81"/>
      <c r="N20" s="88">
        <v>110</v>
      </c>
      <c r="O20" s="88">
        <v>220</v>
      </c>
      <c r="P20" s="6"/>
      <c r="Q20" s="77"/>
      <c r="R20" s="6">
        <v>226</v>
      </c>
      <c r="S20" s="3" t="s">
        <v>398</v>
      </c>
      <c r="T20" s="6" t="s">
        <v>391</v>
      </c>
      <c r="U20" s="3"/>
      <c r="V20" s="3"/>
      <c r="W20" s="6"/>
      <c r="X20" s="6"/>
      <c r="Y20" s="6"/>
      <c r="Z20" s="6" t="s">
        <v>311</v>
      </c>
      <c r="AA20" s="6"/>
      <c r="AB20" s="6"/>
      <c r="AC20" s="6"/>
      <c r="AD20" s="6"/>
      <c r="AE20" s="6"/>
      <c r="AF20" s="6"/>
      <c r="AG20" s="81"/>
      <c r="AH20" s="88">
        <v>165</v>
      </c>
      <c r="AI20" s="88">
        <v>264</v>
      </c>
    </row>
    <row r="21" spans="1:35" ht="18" customHeight="1" x14ac:dyDescent="0.15">
      <c r="A21" s="76"/>
      <c r="B21" s="6">
        <v>208</v>
      </c>
      <c r="C21" s="3" t="s">
        <v>399</v>
      </c>
      <c r="D21" s="6" t="s">
        <v>400</v>
      </c>
      <c r="E21" s="3"/>
      <c r="F21" s="3"/>
      <c r="G21" s="6"/>
      <c r="H21" s="6"/>
      <c r="I21" s="6" t="s">
        <v>401</v>
      </c>
      <c r="J21" s="6"/>
      <c r="K21" s="6"/>
      <c r="L21" s="104"/>
      <c r="M21" s="81"/>
      <c r="N21" s="88">
        <v>165</v>
      </c>
      <c r="O21" s="88">
        <v>330</v>
      </c>
      <c r="P21" s="6"/>
      <c r="Q21" s="77"/>
      <c r="R21" s="6">
        <v>227</v>
      </c>
      <c r="S21" s="3" t="s">
        <v>402</v>
      </c>
      <c r="T21" s="6" t="s">
        <v>391</v>
      </c>
      <c r="U21" s="3"/>
      <c r="V21" s="3"/>
      <c r="W21" s="6"/>
      <c r="X21" s="6"/>
      <c r="Y21" s="6"/>
      <c r="Z21" s="6" t="s">
        <v>403</v>
      </c>
      <c r="AA21" s="6"/>
      <c r="AB21" s="6"/>
      <c r="AC21" s="6"/>
      <c r="AD21" s="6"/>
      <c r="AE21" s="6"/>
      <c r="AF21" s="6"/>
      <c r="AG21" s="81"/>
      <c r="AH21" s="88">
        <v>165</v>
      </c>
      <c r="AI21" s="88">
        <v>264</v>
      </c>
    </row>
    <row r="22" spans="1:35" ht="18" customHeight="1" x14ac:dyDescent="0.15">
      <c r="A22" s="76"/>
      <c r="B22" s="6">
        <v>209</v>
      </c>
      <c r="C22" s="3" t="s">
        <v>404</v>
      </c>
      <c r="D22" s="6" t="s">
        <v>400</v>
      </c>
      <c r="E22" s="3"/>
      <c r="F22" s="3"/>
      <c r="G22" s="6"/>
      <c r="H22" s="6"/>
      <c r="I22" s="6" t="s">
        <v>405</v>
      </c>
      <c r="J22" s="6"/>
      <c r="K22" s="6"/>
      <c r="L22" s="104"/>
      <c r="M22" s="81"/>
      <c r="N22" s="88">
        <v>165</v>
      </c>
      <c r="O22" s="88">
        <v>330</v>
      </c>
      <c r="P22" s="6"/>
      <c r="Q22" s="77"/>
      <c r="R22" s="6">
        <v>228</v>
      </c>
      <c r="S22" s="3" t="s">
        <v>406</v>
      </c>
      <c r="T22" s="6" t="s">
        <v>391</v>
      </c>
      <c r="U22" s="6"/>
      <c r="V22" s="6"/>
      <c r="W22" s="6"/>
      <c r="X22" s="6"/>
      <c r="Y22" s="6"/>
      <c r="Z22" s="6" t="s">
        <v>367</v>
      </c>
      <c r="AA22" s="6"/>
      <c r="AB22" s="6"/>
      <c r="AC22" s="6"/>
      <c r="AD22" s="6"/>
      <c r="AE22" s="6"/>
      <c r="AF22" s="6"/>
      <c r="AG22" s="81"/>
      <c r="AH22" s="88">
        <v>165</v>
      </c>
      <c r="AI22" s="88">
        <v>264</v>
      </c>
    </row>
    <row r="23" spans="1:35" ht="18" customHeight="1" x14ac:dyDescent="0.15">
      <c r="A23" s="76"/>
      <c r="B23" s="6">
        <v>210</v>
      </c>
      <c r="C23" s="3" t="s">
        <v>407</v>
      </c>
      <c r="D23" s="6" t="s">
        <v>400</v>
      </c>
      <c r="E23" s="3"/>
      <c r="F23" s="3"/>
      <c r="G23" s="6"/>
      <c r="H23" s="6"/>
      <c r="I23" s="6" t="s">
        <v>408</v>
      </c>
      <c r="J23" s="6"/>
      <c r="K23" s="6"/>
      <c r="L23" s="104"/>
      <c r="M23" s="81"/>
      <c r="N23" s="88">
        <v>165</v>
      </c>
      <c r="O23" s="88">
        <v>330</v>
      </c>
      <c r="P23" s="6"/>
      <c r="Q23" s="77"/>
      <c r="R23" s="6">
        <v>229</v>
      </c>
      <c r="S23" s="3" t="s">
        <v>409</v>
      </c>
      <c r="T23" s="6" t="s">
        <v>391</v>
      </c>
      <c r="U23" s="6"/>
      <c r="V23" s="6"/>
      <c r="W23" s="6"/>
      <c r="X23" s="6"/>
      <c r="Y23" s="6"/>
      <c r="Z23" s="6" t="s">
        <v>410</v>
      </c>
      <c r="AA23" s="6"/>
      <c r="AB23" s="6"/>
      <c r="AC23" s="6"/>
      <c r="AD23" s="6"/>
      <c r="AE23" s="6"/>
      <c r="AF23" s="6"/>
      <c r="AG23" s="81"/>
      <c r="AH23" s="88">
        <v>165</v>
      </c>
      <c r="AI23" s="88">
        <v>264</v>
      </c>
    </row>
    <row r="24" spans="1:35" ht="18" customHeight="1" x14ac:dyDescent="0.15">
      <c r="A24" s="76"/>
      <c r="B24" s="6">
        <v>211</v>
      </c>
      <c r="C24" s="3" t="s">
        <v>411</v>
      </c>
      <c r="D24" s="6" t="s">
        <v>400</v>
      </c>
      <c r="E24" s="3"/>
      <c r="F24" s="3"/>
      <c r="G24" s="6"/>
      <c r="H24" s="6"/>
      <c r="I24" s="6" t="s">
        <v>412</v>
      </c>
      <c r="J24" s="6"/>
      <c r="K24" s="6"/>
      <c r="L24" s="104"/>
      <c r="M24" s="81"/>
      <c r="N24" s="88">
        <v>165</v>
      </c>
      <c r="O24" s="88">
        <v>330</v>
      </c>
      <c r="P24" s="6"/>
      <c r="Q24" s="77"/>
      <c r="R24" s="6">
        <v>230</v>
      </c>
      <c r="S24" s="3" t="s">
        <v>413</v>
      </c>
      <c r="T24" s="6" t="s">
        <v>391</v>
      </c>
      <c r="U24" s="6"/>
      <c r="V24" s="6"/>
      <c r="W24" s="6"/>
      <c r="X24" s="6"/>
      <c r="Y24" s="6"/>
      <c r="Z24" s="6" t="s">
        <v>414</v>
      </c>
      <c r="AA24" s="6"/>
      <c r="AB24" s="6"/>
      <c r="AC24" s="6"/>
      <c r="AD24" s="6"/>
      <c r="AE24" s="6"/>
      <c r="AF24" s="6"/>
      <c r="AG24" s="48"/>
      <c r="AH24" s="88">
        <v>165</v>
      </c>
      <c r="AI24" s="88">
        <v>264</v>
      </c>
    </row>
    <row r="25" spans="1:35" ht="18" customHeight="1" x14ac:dyDescent="0.15">
      <c r="A25" s="76"/>
      <c r="B25" s="6">
        <v>212</v>
      </c>
      <c r="C25" s="3" t="s">
        <v>415</v>
      </c>
      <c r="D25" s="6" t="s">
        <v>400</v>
      </c>
      <c r="E25" s="3"/>
      <c r="F25" s="3"/>
      <c r="G25" s="6"/>
      <c r="H25" s="6"/>
      <c r="I25" s="6" t="s">
        <v>416</v>
      </c>
      <c r="J25" s="6"/>
      <c r="K25" s="6"/>
      <c r="L25" s="104"/>
      <c r="M25" s="81"/>
      <c r="N25" s="88">
        <v>165</v>
      </c>
      <c r="O25" s="88">
        <v>330</v>
      </c>
      <c r="P25" s="6"/>
      <c r="Q25" s="77"/>
      <c r="R25" s="6">
        <v>231</v>
      </c>
      <c r="S25" s="3" t="s">
        <v>417</v>
      </c>
      <c r="T25" s="6" t="s">
        <v>418</v>
      </c>
      <c r="U25" s="6"/>
      <c r="V25" s="6"/>
      <c r="W25" s="6"/>
      <c r="X25" s="6"/>
      <c r="Y25" s="6"/>
      <c r="Z25" s="6" t="s">
        <v>327</v>
      </c>
      <c r="AA25" s="6"/>
      <c r="AB25" s="6"/>
      <c r="AC25" s="6"/>
      <c r="AD25" s="6"/>
      <c r="AE25" s="6"/>
      <c r="AF25" s="6"/>
      <c r="AG25" s="48"/>
      <c r="AH25" s="88">
        <v>165</v>
      </c>
      <c r="AI25" s="88">
        <v>264</v>
      </c>
    </row>
    <row r="26" spans="1:35" ht="18" customHeight="1" x14ac:dyDescent="0.15">
      <c r="A26" s="76"/>
      <c r="B26" s="6">
        <v>213</v>
      </c>
      <c r="C26" s="3" t="s">
        <v>419</v>
      </c>
      <c r="D26" s="6" t="s">
        <v>400</v>
      </c>
      <c r="E26" s="3"/>
      <c r="F26" s="3"/>
      <c r="G26" s="6"/>
      <c r="H26" s="6"/>
      <c r="I26" s="6" t="s">
        <v>420</v>
      </c>
      <c r="J26" s="6"/>
      <c r="K26" s="6"/>
      <c r="L26" s="104"/>
      <c r="M26" s="81"/>
      <c r="N26" s="88">
        <v>165</v>
      </c>
      <c r="O26" s="88">
        <v>330</v>
      </c>
      <c r="P26" s="6"/>
      <c r="Q26" s="77"/>
      <c r="R26" s="6">
        <v>232</v>
      </c>
      <c r="S26" s="3" t="s">
        <v>421</v>
      </c>
      <c r="T26" s="6" t="s">
        <v>418</v>
      </c>
      <c r="U26" s="6"/>
      <c r="V26" s="6"/>
      <c r="W26" s="6"/>
      <c r="X26" s="6"/>
      <c r="Y26" s="6"/>
      <c r="Z26" s="6" t="s">
        <v>395</v>
      </c>
      <c r="AA26" s="6"/>
      <c r="AB26" s="6"/>
      <c r="AC26" s="6"/>
      <c r="AD26" s="6"/>
      <c r="AE26" s="6"/>
      <c r="AF26" s="6"/>
      <c r="AG26" s="48"/>
      <c r="AH26" s="88">
        <v>165</v>
      </c>
      <c r="AI26" s="88">
        <v>264</v>
      </c>
    </row>
    <row r="27" spans="1:35" ht="18" customHeight="1" x14ac:dyDescent="0.15">
      <c r="A27" s="76"/>
      <c r="B27" s="6">
        <v>214</v>
      </c>
      <c r="C27" s="3" t="s">
        <v>422</v>
      </c>
      <c r="D27" s="6" t="s">
        <v>400</v>
      </c>
      <c r="E27" s="3"/>
      <c r="F27" s="3"/>
      <c r="G27" s="6"/>
      <c r="H27" s="6"/>
      <c r="I27" s="6" t="s">
        <v>423</v>
      </c>
      <c r="J27" s="6"/>
      <c r="K27" s="6"/>
      <c r="L27" s="104"/>
      <c r="M27" s="81"/>
      <c r="N27" s="88">
        <v>165</v>
      </c>
      <c r="O27" s="88">
        <v>330</v>
      </c>
      <c r="P27" s="6"/>
      <c r="Q27" s="77"/>
      <c r="R27" s="6">
        <v>233</v>
      </c>
      <c r="S27" s="3" t="s">
        <v>424</v>
      </c>
      <c r="T27" s="6" t="s">
        <v>418</v>
      </c>
      <c r="U27" s="6"/>
      <c r="V27" s="6"/>
      <c r="W27" s="6"/>
      <c r="X27" s="6"/>
      <c r="Y27" s="6"/>
      <c r="Z27" s="6" t="s">
        <v>311</v>
      </c>
      <c r="AA27" s="6"/>
      <c r="AB27" s="6"/>
      <c r="AC27" s="6"/>
      <c r="AD27" s="6"/>
      <c r="AE27" s="6"/>
      <c r="AF27" s="6"/>
      <c r="AG27" s="48"/>
      <c r="AH27" s="88">
        <v>165</v>
      </c>
      <c r="AI27" s="88">
        <v>264</v>
      </c>
    </row>
    <row r="28" spans="1:35" ht="18" customHeight="1" x14ac:dyDescent="0.15">
      <c r="A28" s="76"/>
      <c r="B28" s="6">
        <v>215</v>
      </c>
      <c r="C28" s="3" t="s">
        <v>425</v>
      </c>
      <c r="D28" s="6" t="s">
        <v>400</v>
      </c>
      <c r="E28" s="3"/>
      <c r="F28" s="3"/>
      <c r="G28" s="6"/>
      <c r="H28" s="6"/>
      <c r="I28" s="6" t="s">
        <v>426</v>
      </c>
      <c r="J28" s="6"/>
      <c r="K28" s="6"/>
      <c r="L28" s="104"/>
      <c r="M28" s="81"/>
      <c r="N28" s="88">
        <v>165</v>
      </c>
      <c r="O28" s="88">
        <v>330</v>
      </c>
      <c r="P28" s="6"/>
      <c r="Q28" s="77"/>
      <c r="R28" s="6">
        <v>234</v>
      </c>
      <c r="S28" s="3" t="s">
        <v>427</v>
      </c>
      <c r="T28" s="6" t="s">
        <v>418</v>
      </c>
      <c r="U28" s="6"/>
      <c r="V28" s="6"/>
      <c r="W28" s="6"/>
      <c r="X28" s="6"/>
      <c r="Y28" s="6"/>
      <c r="Z28" s="6" t="s">
        <v>403</v>
      </c>
      <c r="AA28" s="6"/>
      <c r="AB28" s="6"/>
      <c r="AC28" s="6"/>
      <c r="AD28" s="6"/>
      <c r="AE28" s="6"/>
      <c r="AF28" s="6"/>
      <c r="AG28" s="48"/>
      <c r="AH28" s="88">
        <v>165</v>
      </c>
      <c r="AI28" s="88">
        <v>264</v>
      </c>
    </row>
    <row r="29" spans="1:35" ht="18" customHeight="1" x14ac:dyDescent="0.15">
      <c r="A29" s="76"/>
      <c r="B29" s="6">
        <v>216</v>
      </c>
      <c r="C29" s="3" t="s">
        <v>428</v>
      </c>
      <c r="D29" s="6" t="s">
        <v>400</v>
      </c>
      <c r="E29" s="3"/>
      <c r="F29" s="3"/>
      <c r="G29" s="6"/>
      <c r="H29" s="6"/>
      <c r="I29" s="6" t="s">
        <v>429</v>
      </c>
      <c r="J29" s="6"/>
      <c r="K29" s="6"/>
      <c r="L29" s="104"/>
      <c r="M29" s="81"/>
      <c r="N29" s="88">
        <v>165</v>
      </c>
      <c r="O29" s="88">
        <v>330</v>
      </c>
      <c r="P29" s="6"/>
      <c r="Q29" s="77"/>
      <c r="R29" s="6">
        <v>235</v>
      </c>
      <c r="S29" s="3" t="s">
        <v>430</v>
      </c>
      <c r="T29" s="6" t="s">
        <v>418</v>
      </c>
      <c r="U29" s="6"/>
      <c r="V29" s="6"/>
      <c r="W29" s="6"/>
      <c r="X29" s="6"/>
      <c r="Y29" s="6"/>
      <c r="Z29" s="6" t="s">
        <v>367</v>
      </c>
      <c r="AA29" s="6"/>
      <c r="AB29" s="6"/>
      <c r="AC29" s="6"/>
      <c r="AD29" s="6"/>
      <c r="AE29" s="6"/>
      <c r="AF29" s="6"/>
      <c r="AG29" s="48"/>
      <c r="AH29" s="88">
        <v>165</v>
      </c>
      <c r="AI29" s="88">
        <v>264</v>
      </c>
    </row>
    <row r="30" spans="1:35" ht="18" customHeight="1" x14ac:dyDescent="0.15">
      <c r="A30" s="76"/>
      <c r="B30" s="6">
        <v>217</v>
      </c>
      <c r="C30" s="3" t="s">
        <v>431</v>
      </c>
      <c r="D30" s="6" t="s">
        <v>400</v>
      </c>
      <c r="E30" s="3"/>
      <c r="F30" s="3"/>
      <c r="G30" s="6"/>
      <c r="H30" s="6"/>
      <c r="I30" s="6" t="s">
        <v>432</v>
      </c>
      <c r="J30" s="6"/>
      <c r="K30" s="6"/>
      <c r="L30" s="104"/>
      <c r="M30" s="81"/>
      <c r="N30" s="88">
        <v>165</v>
      </c>
      <c r="O30" s="88">
        <v>330</v>
      </c>
      <c r="P30" s="6"/>
      <c r="Q30" s="77"/>
      <c r="R30" s="6">
        <v>236</v>
      </c>
      <c r="S30" s="3" t="s">
        <v>433</v>
      </c>
      <c r="T30" s="6" t="s">
        <v>418</v>
      </c>
      <c r="U30" s="6"/>
      <c r="V30" s="6"/>
      <c r="W30" s="6"/>
      <c r="X30" s="6"/>
      <c r="Y30" s="6"/>
      <c r="Z30" s="6" t="s">
        <v>410</v>
      </c>
      <c r="AA30" s="6"/>
      <c r="AB30" s="6"/>
      <c r="AC30" s="6"/>
      <c r="AD30" s="6"/>
      <c r="AE30" s="6"/>
      <c r="AF30" s="6"/>
      <c r="AG30" s="48"/>
      <c r="AH30" s="88">
        <v>165</v>
      </c>
      <c r="AI30" s="88">
        <v>264</v>
      </c>
    </row>
    <row r="31" spans="1:35" ht="18" customHeight="1" x14ac:dyDescent="0.15">
      <c r="A31" s="76"/>
      <c r="B31" s="6">
        <v>218</v>
      </c>
      <c r="C31" s="3" t="s">
        <v>434</v>
      </c>
      <c r="D31" s="6" t="s">
        <v>400</v>
      </c>
      <c r="E31" s="3"/>
      <c r="F31" s="3"/>
      <c r="G31" s="6"/>
      <c r="H31" s="6"/>
      <c r="I31" s="6" t="s">
        <v>435</v>
      </c>
      <c r="J31" s="6"/>
      <c r="K31" s="6"/>
      <c r="L31" s="104"/>
      <c r="M31" s="81"/>
      <c r="N31" s="88">
        <v>165</v>
      </c>
      <c r="O31" s="88">
        <v>330</v>
      </c>
      <c r="P31" s="6"/>
      <c r="Q31" s="77"/>
      <c r="R31" s="6">
        <v>237</v>
      </c>
      <c r="S31" s="3" t="s">
        <v>436</v>
      </c>
      <c r="T31" s="6" t="s">
        <v>418</v>
      </c>
      <c r="U31" s="6"/>
      <c r="V31" s="6"/>
      <c r="W31" s="6"/>
      <c r="X31" s="6"/>
      <c r="Y31" s="6"/>
      <c r="Z31" s="6" t="s">
        <v>414</v>
      </c>
      <c r="AA31" s="6"/>
      <c r="AB31" s="6"/>
      <c r="AC31" s="6"/>
      <c r="AD31" s="6"/>
      <c r="AE31" s="6"/>
      <c r="AF31" s="6"/>
      <c r="AG31" s="48"/>
      <c r="AH31" s="88">
        <v>165</v>
      </c>
      <c r="AI31" s="88">
        <v>264</v>
      </c>
    </row>
    <row r="32" spans="1:35" ht="18" customHeight="1" thickBot="1" x14ac:dyDescent="0.2">
      <c r="A32" s="76"/>
      <c r="B32" s="6">
        <v>219</v>
      </c>
      <c r="C32" s="3" t="s">
        <v>437</v>
      </c>
      <c r="D32" s="6" t="s">
        <v>400</v>
      </c>
      <c r="E32" s="3"/>
      <c r="F32" s="3"/>
      <c r="G32" s="6"/>
      <c r="H32" s="6"/>
      <c r="I32" s="6" t="s">
        <v>438</v>
      </c>
      <c r="J32" s="6"/>
      <c r="K32" s="6"/>
      <c r="L32" s="104"/>
      <c r="M32" s="89"/>
      <c r="N32" s="88">
        <v>165</v>
      </c>
      <c r="O32" s="88">
        <v>330</v>
      </c>
      <c r="P32" s="6"/>
      <c r="Q32" s="77"/>
      <c r="R32" s="6">
        <v>238</v>
      </c>
      <c r="S32" s="3" t="s">
        <v>439</v>
      </c>
      <c r="T32" s="6" t="s">
        <v>440</v>
      </c>
      <c r="U32" s="6"/>
      <c r="V32" s="6"/>
      <c r="W32" s="6"/>
      <c r="X32" s="6"/>
      <c r="Y32" s="6"/>
      <c r="Z32" s="6"/>
      <c r="AA32" s="6"/>
      <c r="AB32" s="6"/>
      <c r="AC32" s="6"/>
      <c r="AD32" s="6"/>
      <c r="AE32" s="6"/>
      <c r="AF32" s="6"/>
      <c r="AG32" s="48"/>
      <c r="AH32" s="88">
        <v>1430</v>
      </c>
      <c r="AI32" s="88">
        <v>2365</v>
      </c>
    </row>
    <row r="33" spans="1:35" ht="18" customHeight="1" thickBot="1" x14ac:dyDescent="0.2">
      <c r="A33" s="79"/>
      <c r="B33" s="91"/>
      <c r="C33" s="91"/>
      <c r="D33" s="2"/>
      <c r="E33" s="2"/>
      <c r="F33" s="2"/>
      <c r="G33" s="2"/>
      <c r="H33" s="2"/>
      <c r="I33" s="2"/>
      <c r="J33" s="2"/>
      <c r="K33" s="2"/>
      <c r="L33" s="2"/>
      <c r="M33" s="2"/>
      <c r="N33" s="2"/>
      <c r="O33" s="2"/>
      <c r="P33" s="93"/>
      <c r="Q33" s="93"/>
      <c r="R33" s="6">
        <v>239</v>
      </c>
      <c r="S33" s="3" t="s">
        <v>441</v>
      </c>
      <c r="T33" s="6" t="s">
        <v>442</v>
      </c>
      <c r="U33" s="6"/>
      <c r="V33" s="6"/>
      <c r="W33" s="6"/>
      <c r="X33" s="6"/>
      <c r="Y33" s="6"/>
      <c r="Z33" s="6"/>
      <c r="AA33" s="6"/>
      <c r="AB33" s="6"/>
      <c r="AC33" s="6"/>
      <c r="AD33" s="6"/>
      <c r="AE33" s="6"/>
      <c r="AF33" s="104"/>
      <c r="AG33" s="82"/>
      <c r="AH33" s="90">
        <v>429</v>
      </c>
      <c r="AI33" s="88">
        <v>715</v>
      </c>
    </row>
  </sheetData>
  <mergeCells count="15">
    <mergeCell ref="D17:L17"/>
    <mergeCell ref="N12:O12"/>
    <mergeCell ref="AH12:AI12"/>
    <mergeCell ref="T17:AD17"/>
    <mergeCell ref="F1:L2"/>
    <mergeCell ref="U1:Y1"/>
    <mergeCell ref="Q2:Y5"/>
    <mergeCell ref="Q7:Y9"/>
    <mergeCell ref="D16:L16"/>
    <mergeCell ref="T10:Y11"/>
    <mergeCell ref="AF2:AH2"/>
    <mergeCell ref="AD8:AH8"/>
    <mergeCell ref="AD9:AH9"/>
    <mergeCell ref="AB10:AH10"/>
    <mergeCell ref="Z6:AH7"/>
  </mergeCells>
  <phoneticPr fontId="2"/>
  <conditionalFormatting sqref="A5:A6 A7:B7 A8 A9:B11 B13 R13:T13 AG13 D13:L15 C13:C32 S14:X16 Z14:Z16 D16:D17 L18:L19 S18:X19 Z18:Z19 D18:K32 S20:Z21 S22:T33 AG24:AG33 AA25:AF32 AI27:XFD33 M33 U33:AF33 A34:XFD1048576">
    <cfRule type="cellIs" dxfId="1" priority="2" operator="equal">
      <formula>" "</formula>
    </cfRule>
  </conditionalFormatting>
  <printOptions horizontalCentered="1"/>
  <pageMargins left="0.7" right="0.7" top="0.75" bottom="0.75" header="0.3" footer="0.3"/>
  <pageSetup paperSize="9" orientation="landscape" horizontalDpi="300" verticalDpi="300" r:id="rId1"/>
  <headerFooter alignWithMargins="0">
    <oddHeader>&amp;L&amp;10&amp;A&amp;R&amp;8在庫状況などによってはご納品までお時間をいただく場合があります
いったん頒布した頒布品の返還は受け付けておりません</oddHeader>
  </headerFooter>
  <extLst>
    <ext xmlns:x14="http://schemas.microsoft.com/office/spreadsheetml/2009/9/main" uri="{CCE6A557-97BC-4b89-ADB6-D9C93CAAB3DF}">
      <x14:dataValidations xmlns:xm="http://schemas.microsoft.com/office/excel/2006/main" disablePrompts="1" count="1">
        <x14:dataValidation type="list" showInputMessage="1" showErrorMessage="1" xr:uid="{F2609A84-D426-42A9-B999-59FC4DB594AC}">
          <x14:formula1>
            <xm:f>このファイルについて!$L$2:$L$143</xm:f>
          </x14:formula1>
          <xm:sqref>D1:E2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AC606-9BEC-47D2-B28E-61EAC53269EB}">
  <sheetPr>
    <tabColor theme="7"/>
  </sheetPr>
  <dimension ref="A1:AL36"/>
  <sheetViews>
    <sheetView tabSelected="1" zoomScaleNormal="100" zoomScaleSheetLayoutView="100" workbookViewId="0">
      <selection activeCell="P6" sqref="P6"/>
    </sheetView>
  </sheetViews>
  <sheetFormatPr defaultColWidth="2.625" defaultRowHeight="10.5" x14ac:dyDescent="0.15"/>
  <cols>
    <col min="1" max="2" width="2.75" style="33" customWidth="1"/>
    <col min="3" max="3" width="9.75" style="33" bestFit="1" customWidth="1"/>
    <col min="4" max="15" width="2.75" style="1" customWidth="1"/>
    <col min="16" max="16" width="6.125" style="1" customWidth="1"/>
    <col min="17" max="17" width="6.125" style="50" customWidth="1"/>
    <col min="18" max="18" width="6.125" style="1" customWidth="1"/>
    <col min="19" max="21" width="2.75" style="1" customWidth="1"/>
    <col min="22" max="22" width="9.75" style="1" bestFit="1" customWidth="1"/>
    <col min="23" max="23" width="4.875" style="1" bestFit="1" customWidth="1"/>
    <col min="24" max="35" width="2.75" style="1" customWidth="1"/>
    <col min="36" max="38" width="6.125" style="1" customWidth="1"/>
    <col min="39" max="16384" width="2.625" style="1"/>
  </cols>
  <sheetData>
    <row r="1" spans="1:38" ht="13.5" customHeight="1" x14ac:dyDescent="0.15">
      <c r="A1" s="33" t="s">
        <v>161</v>
      </c>
      <c r="F1" s="155" t="s">
        <v>583</v>
      </c>
      <c r="G1" s="155"/>
      <c r="H1" s="155"/>
      <c r="I1" s="155"/>
      <c r="J1" s="155"/>
      <c r="K1" s="155"/>
      <c r="L1" s="155"/>
      <c r="T1" s="63" t="s">
        <v>169</v>
      </c>
      <c r="U1" s="36"/>
      <c r="V1" s="36"/>
      <c r="W1" s="36" t="s">
        <v>568</v>
      </c>
      <c r="X1" s="124"/>
      <c r="Y1" s="124"/>
      <c r="Z1" s="124"/>
      <c r="AA1" s="124"/>
      <c r="AB1" s="124"/>
      <c r="AC1" s="36" t="s">
        <v>164</v>
      </c>
      <c r="AD1" s="64"/>
      <c r="AE1" s="64"/>
      <c r="AF1" s="64"/>
      <c r="AG1" s="65"/>
      <c r="AH1" s="65"/>
      <c r="AI1" s="64"/>
      <c r="AJ1" s="64"/>
      <c r="AK1" s="64"/>
      <c r="AL1" s="66"/>
    </row>
    <row r="2" spans="1:38" ht="11.25" customHeight="1" x14ac:dyDescent="0.15">
      <c r="A2" s="70" t="s">
        <v>162</v>
      </c>
      <c r="B2" s="70"/>
      <c r="C2" s="70"/>
      <c r="D2" s="59"/>
      <c r="E2" s="59"/>
      <c r="F2" s="156"/>
      <c r="G2" s="156"/>
      <c r="H2" s="156"/>
      <c r="I2" s="156"/>
      <c r="J2" s="156"/>
      <c r="K2" s="156"/>
      <c r="L2" s="156"/>
      <c r="M2" s="70" t="s">
        <v>54</v>
      </c>
      <c r="T2" s="125"/>
      <c r="U2" s="126"/>
      <c r="V2" s="126"/>
      <c r="W2" s="126"/>
      <c r="X2" s="126"/>
      <c r="Y2" s="126"/>
      <c r="Z2" s="126"/>
      <c r="AA2" s="126"/>
      <c r="AB2" s="126"/>
      <c r="AC2" s="33" t="s">
        <v>166</v>
      </c>
      <c r="AG2" s="50"/>
      <c r="AI2" s="132"/>
      <c r="AJ2" s="132"/>
      <c r="AK2" s="132"/>
      <c r="AL2" s="83" t="s">
        <v>569</v>
      </c>
    </row>
    <row r="3" spans="1:38" ht="11.25" customHeight="1" x14ac:dyDescent="0.15">
      <c r="A3" s="1"/>
      <c r="T3" s="125"/>
      <c r="U3" s="126"/>
      <c r="V3" s="126"/>
      <c r="W3" s="126"/>
      <c r="X3" s="126"/>
      <c r="Y3" s="126"/>
      <c r="Z3" s="126"/>
      <c r="AA3" s="126"/>
      <c r="AB3" s="126"/>
      <c r="AC3" s="33" t="s">
        <v>165</v>
      </c>
      <c r="AG3" s="50"/>
      <c r="AH3" s="50"/>
      <c r="AL3" s="83"/>
    </row>
    <row r="4" spans="1:38" ht="11.25" customHeight="1" x14ac:dyDescent="0.15">
      <c r="A4" s="72" t="s">
        <v>67</v>
      </c>
      <c r="B4" s="75" t="s">
        <v>548</v>
      </c>
      <c r="T4" s="125"/>
      <c r="U4" s="126"/>
      <c r="V4" s="126"/>
      <c r="W4" s="126"/>
      <c r="X4" s="126"/>
      <c r="Y4" s="126"/>
      <c r="Z4" s="126"/>
      <c r="AA4" s="126"/>
      <c r="AB4" s="126"/>
      <c r="AG4" s="50"/>
      <c r="AH4" s="50"/>
      <c r="AL4" s="83"/>
    </row>
    <row r="5" spans="1:38" ht="11.25" customHeight="1" x14ac:dyDescent="0.15">
      <c r="A5" s="1" t="s">
        <v>303</v>
      </c>
      <c r="B5" s="1"/>
      <c r="T5" s="125"/>
      <c r="U5" s="126"/>
      <c r="V5" s="126"/>
      <c r="W5" s="126"/>
      <c r="X5" s="126"/>
      <c r="Y5" s="126"/>
      <c r="Z5" s="126"/>
      <c r="AA5" s="126"/>
      <c r="AB5" s="126"/>
      <c r="AC5" s="33" t="s">
        <v>167</v>
      </c>
      <c r="AL5" s="83"/>
    </row>
    <row r="6" spans="1:38" ht="11.25" customHeight="1" x14ac:dyDescent="0.15">
      <c r="A6" s="1" t="s">
        <v>304</v>
      </c>
      <c r="T6" s="86" t="s">
        <v>163</v>
      </c>
      <c r="X6" s="33"/>
      <c r="Y6" s="33"/>
      <c r="AC6" s="132"/>
      <c r="AD6" s="132"/>
      <c r="AE6" s="132"/>
      <c r="AF6" s="132"/>
      <c r="AG6" s="132"/>
      <c r="AH6" s="132"/>
      <c r="AI6" s="132"/>
      <c r="AJ6" s="132"/>
      <c r="AK6" s="132"/>
      <c r="AL6" s="83"/>
    </row>
    <row r="7" spans="1:38" ht="11.25" customHeight="1" thickBot="1" x14ac:dyDescent="0.2">
      <c r="A7" s="1" t="s">
        <v>534</v>
      </c>
      <c r="T7" s="151"/>
      <c r="U7" s="152"/>
      <c r="V7" s="152"/>
      <c r="W7" s="152"/>
      <c r="X7" s="152"/>
      <c r="Y7" s="152"/>
      <c r="Z7" s="152"/>
      <c r="AA7" s="152"/>
      <c r="AB7" s="152"/>
      <c r="AC7" s="132"/>
      <c r="AD7" s="132"/>
      <c r="AE7" s="132"/>
      <c r="AF7" s="132"/>
      <c r="AG7" s="132"/>
      <c r="AH7" s="132"/>
      <c r="AI7" s="132"/>
      <c r="AJ7" s="132"/>
      <c r="AK7" s="132"/>
      <c r="AL7" s="83"/>
    </row>
    <row r="8" spans="1:38" ht="11.25" customHeight="1" x14ac:dyDescent="0.15">
      <c r="F8" s="116"/>
      <c r="G8" s="64"/>
      <c r="H8" s="64"/>
      <c r="I8" s="64"/>
      <c r="J8" s="64"/>
      <c r="K8" s="64"/>
      <c r="L8" s="66"/>
      <c r="T8" s="151"/>
      <c r="U8" s="152"/>
      <c r="V8" s="152"/>
      <c r="W8" s="152"/>
      <c r="X8" s="152"/>
      <c r="Y8" s="152"/>
      <c r="Z8" s="152"/>
      <c r="AA8" s="152"/>
      <c r="AB8" s="152"/>
      <c r="AC8" s="1" t="s">
        <v>170</v>
      </c>
      <c r="AG8" s="132"/>
      <c r="AH8" s="132"/>
      <c r="AI8" s="132"/>
      <c r="AJ8" s="132"/>
      <c r="AK8" s="132"/>
      <c r="AL8" s="83"/>
    </row>
    <row r="9" spans="1:38" ht="14.25" customHeight="1" x14ac:dyDescent="0.15">
      <c r="A9" s="1"/>
      <c r="B9" s="1"/>
      <c r="F9" s="117"/>
      <c r="G9" s="55" t="s">
        <v>584</v>
      </c>
      <c r="J9" s="55" t="s">
        <v>585</v>
      </c>
      <c r="L9" s="83"/>
      <c r="T9" s="151"/>
      <c r="U9" s="152"/>
      <c r="V9" s="152"/>
      <c r="W9" s="152"/>
      <c r="X9" s="152"/>
      <c r="Y9" s="152"/>
      <c r="Z9" s="152"/>
      <c r="AA9" s="152"/>
      <c r="AB9" s="152"/>
      <c r="AC9" s="1" t="s">
        <v>176</v>
      </c>
      <c r="AG9" s="132"/>
      <c r="AH9" s="132"/>
      <c r="AI9" s="132"/>
      <c r="AJ9" s="132"/>
      <c r="AK9" s="132"/>
      <c r="AL9" s="83"/>
    </row>
    <row r="10" spans="1:38" ht="13.5" customHeight="1" x14ac:dyDescent="0.15">
      <c r="A10" s="1"/>
      <c r="B10" s="1"/>
      <c r="F10" s="117"/>
      <c r="G10" s="55"/>
      <c r="K10" s="30"/>
      <c r="L10" s="83"/>
      <c r="T10" s="86" t="s">
        <v>268</v>
      </c>
      <c r="W10" s="132"/>
      <c r="X10" s="132"/>
      <c r="Y10" s="132"/>
      <c r="Z10" s="132"/>
      <c r="AA10" s="132"/>
      <c r="AB10" s="132"/>
      <c r="AC10" s="1" t="s">
        <v>177</v>
      </c>
      <c r="AE10" s="132"/>
      <c r="AF10" s="132"/>
      <c r="AG10" s="132"/>
      <c r="AH10" s="132"/>
      <c r="AI10" s="132"/>
      <c r="AJ10" s="132"/>
      <c r="AK10" s="132"/>
      <c r="AL10" s="83"/>
    </row>
    <row r="11" spans="1:38" ht="14.25" customHeight="1" thickBot="1" x14ac:dyDescent="0.2">
      <c r="A11" s="1"/>
      <c r="B11" s="1"/>
      <c r="F11" s="117"/>
      <c r="G11" s="118" t="s">
        <v>586</v>
      </c>
      <c r="L11" s="83"/>
      <c r="T11" s="74" t="s">
        <v>267</v>
      </c>
      <c r="U11" s="87"/>
      <c r="V11" s="87"/>
      <c r="W11" s="154"/>
      <c r="X11" s="154"/>
      <c r="Y11" s="154"/>
      <c r="Z11" s="154"/>
      <c r="AA11" s="154"/>
      <c r="AB11" s="154"/>
      <c r="AC11" s="84"/>
      <c r="AD11" s="84"/>
      <c r="AE11" s="84"/>
      <c r="AF11" s="84"/>
      <c r="AG11" s="84"/>
      <c r="AH11" s="84"/>
      <c r="AI11" s="84"/>
      <c r="AJ11" s="84"/>
      <c r="AK11" s="84"/>
      <c r="AL11" s="85"/>
    </row>
    <row r="12" spans="1:38" ht="7.5" customHeight="1" thickBot="1" x14ac:dyDescent="0.2">
      <c r="D12" s="33"/>
      <c r="E12" s="33"/>
      <c r="F12" s="74"/>
      <c r="G12" s="87"/>
      <c r="H12" s="87"/>
      <c r="I12" s="84"/>
      <c r="J12" s="84"/>
      <c r="K12" s="84"/>
      <c r="L12" s="85"/>
      <c r="Q12" s="1"/>
    </row>
    <row r="13" spans="1:38" x14ac:dyDescent="0.15">
      <c r="D13" s="33"/>
      <c r="E13" s="33"/>
      <c r="F13" s="33"/>
      <c r="G13" s="33"/>
      <c r="Q13" s="126" t="s">
        <v>538</v>
      </c>
      <c r="R13" s="126"/>
      <c r="AK13" s="153" t="str">
        <f>Q13</f>
        <v>税込価格(円）</v>
      </c>
      <c r="AL13" s="123"/>
    </row>
    <row r="14" spans="1:38" ht="15" customHeight="1" thickBot="1" x14ac:dyDescent="0.2">
      <c r="A14" s="59"/>
      <c r="B14" s="67" t="s">
        <v>269</v>
      </c>
      <c r="C14" s="61" t="s">
        <v>49</v>
      </c>
      <c r="D14" s="61" t="s">
        <v>305</v>
      </c>
      <c r="E14" s="67"/>
      <c r="F14" s="67"/>
      <c r="G14" s="61"/>
      <c r="H14" s="61"/>
      <c r="I14" s="61"/>
      <c r="J14" s="61"/>
      <c r="K14" s="61"/>
      <c r="L14" s="61"/>
      <c r="M14" s="61"/>
      <c r="N14" s="61"/>
      <c r="O14" s="61"/>
      <c r="P14" s="33" t="s">
        <v>48</v>
      </c>
      <c r="Q14" s="70" t="s">
        <v>164</v>
      </c>
      <c r="R14" s="70" t="s">
        <v>165</v>
      </c>
      <c r="S14" s="59"/>
      <c r="T14" s="70"/>
      <c r="U14" s="67" t="s">
        <v>269</v>
      </c>
      <c r="V14" s="61" t="str">
        <f>C14</f>
        <v>商品コード</v>
      </c>
      <c r="W14" s="61" t="str">
        <f>D14</f>
        <v>商品名</v>
      </c>
      <c r="X14" s="59"/>
      <c r="Y14" s="59"/>
      <c r="Z14" s="59"/>
      <c r="AA14" s="59"/>
      <c r="AB14" s="59"/>
      <c r="AC14" s="59"/>
      <c r="AD14" s="59"/>
      <c r="AE14" s="59"/>
      <c r="AF14" s="59"/>
      <c r="AG14" s="59"/>
      <c r="AH14" s="59"/>
      <c r="AI14" s="59"/>
      <c r="AJ14" s="1" t="s">
        <v>48</v>
      </c>
      <c r="AK14" s="59" t="s">
        <v>164</v>
      </c>
      <c r="AL14" s="59" t="s">
        <v>165</v>
      </c>
    </row>
    <row r="15" spans="1:38" ht="17.25" customHeight="1" x14ac:dyDescent="0.15">
      <c r="A15" s="76" t="s">
        <v>67</v>
      </c>
      <c r="B15" s="6">
        <v>1</v>
      </c>
      <c r="C15" s="3" t="s">
        <v>555</v>
      </c>
      <c r="D15" s="6" t="s">
        <v>306</v>
      </c>
      <c r="E15" s="3"/>
      <c r="F15" s="3"/>
      <c r="G15" s="6"/>
      <c r="H15" s="6"/>
      <c r="I15" s="6"/>
      <c r="J15" s="6"/>
      <c r="K15" s="6"/>
      <c r="L15" s="6"/>
      <c r="M15" s="6"/>
      <c r="N15" s="6"/>
      <c r="O15" s="6"/>
      <c r="P15" s="98"/>
      <c r="Q15" s="88">
        <v>1760</v>
      </c>
      <c r="R15" s="88">
        <v>2750</v>
      </c>
      <c r="S15" s="6"/>
      <c r="T15" s="76"/>
      <c r="U15" s="6">
        <v>23</v>
      </c>
      <c r="V15" s="3" t="s">
        <v>372</v>
      </c>
      <c r="W15" s="6" t="s">
        <v>308</v>
      </c>
      <c r="AC15" s="6" t="s">
        <v>331</v>
      </c>
      <c r="AD15" s="6"/>
      <c r="AE15" s="6"/>
      <c r="AF15" s="6"/>
      <c r="AG15" s="6"/>
      <c r="AH15" s="6"/>
      <c r="AI15" s="6"/>
      <c r="AJ15" s="98"/>
      <c r="AK15" s="88">
        <v>990</v>
      </c>
      <c r="AL15" s="88">
        <v>1430</v>
      </c>
    </row>
    <row r="16" spans="1:38" ht="17.25" customHeight="1" x14ac:dyDescent="0.15">
      <c r="A16" s="76" t="s">
        <v>67</v>
      </c>
      <c r="B16" s="6">
        <v>2</v>
      </c>
      <c r="C16" s="3" t="s">
        <v>556</v>
      </c>
      <c r="D16" s="6" t="s">
        <v>574</v>
      </c>
      <c r="E16" s="3"/>
      <c r="F16" s="3"/>
      <c r="G16" s="6"/>
      <c r="H16" s="6"/>
      <c r="I16" s="6"/>
      <c r="J16" s="6"/>
      <c r="K16" s="6"/>
      <c r="L16" s="6"/>
      <c r="M16" s="6"/>
      <c r="N16" s="6"/>
      <c r="O16" s="6"/>
      <c r="P16" s="99"/>
      <c r="Q16" s="88">
        <v>660</v>
      </c>
      <c r="R16" s="88">
        <v>990</v>
      </c>
      <c r="S16" s="6"/>
      <c r="T16" s="76"/>
      <c r="U16" s="6">
        <v>24</v>
      </c>
      <c r="V16" s="3" t="s">
        <v>307</v>
      </c>
      <c r="W16" s="6" t="s">
        <v>308</v>
      </c>
      <c r="X16" s="3"/>
      <c r="Y16" s="3"/>
      <c r="Z16" s="6"/>
      <c r="AA16" s="6"/>
      <c r="AB16" s="6"/>
      <c r="AC16" s="6" t="s">
        <v>309</v>
      </c>
      <c r="AD16" s="6"/>
      <c r="AE16" s="6"/>
      <c r="AF16" s="6"/>
      <c r="AG16" s="6"/>
      <c r="AH16" s="6"/>
      <c r="AI16" s="6"/>
      <c r="AJ16" s="99"/>
      <c r="AK16" s="88">
        <v>3520</v>
      </c>
      <c r="AL16" s="88">
        <v>5610</v>
      </c>
    </row>
    <row r="17" spans="1:38" ht="17.25" customHeight="1" x14ac:dyDescent="0.15">
      <c r="A17" s="76"/>
      <c r="B17" s="6">
        <v>3</v>
      </c>
      <c r="C17" s="3" t="s">
        <v>312</v>
      </c>
      <c r="D17" s="6" t="s">
        <v>313</v>
      </c>
      <c r="E17" s="3"/>
      <c r="F17" s="3"/>
      <c r="G17" s="6"/>
      <c r="H17" s="6"/>
      <c r="I17" s="6"/>
      <c r="J17" s="6"/>
      <c r="K17" s="6"/>
      <c r="L17" s="6"/>
      <c r="M17" s="6"/>
      <c r="N17" s="6"/>
      <c r="O17" s="6"/>
      <c r="P17" s="99"/>
      <c r="Q17" s="88">
        <v>550</v>
      </c>
      <c r="R17" s="88">
        <v>880.00000000000011</v>
      </c>
      <c r="S17" s="6"/>
      <c r="T17" s="76"/>
      <c r="U17" s="6">
        <v>25</v>
      </c>
      <c r="V17" s="3" t="s">
        <v>310</v>
      </c>
      <c r="W17" s="6" t="s">
        <v>308</v>
      </c>
      <c r="X17" s="3"/>
      <c r="Y17" s="3"/>
      <c r="Z17" s="6"/>
      <c r="AA17" s="6"/>
      <c r="AB17" s="6"/>
      <c r="AC17" s="6" t="s">
        <v>311</v>
      </c>
      <c r="AD17" s="6"/>
      <c r="AE17" s="6"/>
      <c r="AF17" s="6"/>
      <c r="AG17" s="6"/>
      <c r="AH17" s="6"/>
      <c r="AI17" s="6"/>
      <c r="AJ17" s="99"/>
      <c r="AK17" s="88">
        <v>3300</v>
      </c>
      <c r="AL17" s="88">
        <v>4950</v>
      </c>
    </row>
    <row r="18" spans="1:38" ht="17.25" customHeight="1" x14ac:dyDescent="0.15">
      <c r="A18" s="76"/>
      <c r="B18" s="6">
        <v>4</v>
      </c>
      <c r="C18" s="3" t="s">
        <v>316</v>
      </c>
      <c r="D18" s="6" t="s">
        <v>317</v>
      </c>
      <c r="E18" s="3"/>
      <c r="F18" s="3"/>
      <c r="G18" s="6"/>
      <c r="H18" s="6"/>
      <c r="I18" s="6"/>
      <c r="J18" s="6"/>
      <c r="K18" s="6"/>
      <c r="L18" s="6"/>
      <c r="M18" s="6"/>
      <c r="N18" s="6"/>
      <c r="O18" s="6"/>
      <c r="P18" s="99"/>
      <c r="Q18" s="88">
        <v>770</v>
      </c>
      <c r="R18" s="88">
        <v>1210</v>
      </c>
      <c r="S18" s="6"/>
      <c r="T18" s="76"/>
      <c r="U18" s="6">
        <v>26</v>
      </c>
      <c r="V18" s="3" t="s">
        <v>314</v>
      </c>
      <c r="W18" s="6" t="s">
        <v>308</v>
      </c>
      <c r="X18" s="3"/>
      <c r="Y18" s="3"/>
      <c r="Z18" s="6"/>
      <c r="AA18" s="6"/>
      <c r="AB18" s="6"/>
      <c r="AC18" s="6" t="s">
        <v>315</v>
      </c>
      <c r="AD18" s="6"/>
      <c r="AE18" s="6"/>
      <c r="AF18" s="6"/>
      <c r="AG18" s="6"/>
      <c r="AH18" s="6"/>
      <c r="AI18" s="6"/>
      <c r="AJ18" s="99"/>
      <c r="AK18" s="88">
        <v>1320</v>
      </c>
      <c r="AL18" s="88">
        <v>1870</v>
      </c>
    </row>
    <row r="19" spans="1:38" ht="17.25" customHeight="1" x14ac:dyDescent="0.15">
      <c r="A19" s="76"/>
      <c r="B19" s="6">
        <v>5</v>
      </c>
      <c r="C19" s="3" t="s">
        <v>319</v>
      </c>
      <c r="D19" s="6" t="s">
        <v>320</v>
      </c>
      <c r="E19" s="3"/>
      <c r="F19" s="3"/>
      <c r="G19" s="6"/>
      <c r="H19" s="6"/>
      <c r="I19" s="6"/>
      <c r="J19" s="6"/>
      <c r="K19" s="6"/>
      <c r="L19" s="6"/>
      <c r="M19" s="6"/>
      <c r="N19" s="6"/>
      <c r="O19" s="6"/>
      <c r="P19" s="99"/>
      <c r="Q19" s="88">
        <v>330</v>
      </c>
      <c r="R19" s="88">
        <v>440</v>
      </c>
      <c r="S19" s="6"/>
      <c r="T19" s="76"/>
      <c r="U19" s="6">
        <v>27</v>
      </c>
      <c r="V19" s="3" t="s">
        <v>318</v>
      </c>
      <c r="W19" s="6" t="s">
        <v>308</v>
      </c>
      <c r="X19" s="3"/>
      <c r="Y19" s="3"/>
      <c r="Z19" s="6"/>
      <c r="AA19" s="6"/>
      <c r="AB19" s="6"/>
      <c r="AC19" s="6" t="s">
        <v>22</v>
      </c>
      <c r="AD19" s="6"/>
      <c r="AE19" s="6"/>
      <c r="AF19" s="6"/>
      <c r="AG19" s="6"/>
      <c r="AH19" s="6"/>
      <c r="AI19" s="6"/>
      <c r="AJ19" s="99"/>
      <c r="AK19" s="88">
        <v>1210</v>
      </c>
      <c r="AL19" s="88">
        <v>1870</v>
      </c>
    </row>
    <row r="20" spans="1:38" ht="17.25" customHeight="1" x14ac:dyDescent="0.15">
      <c r="A20" s="76"/>
      <c r="B20" s="6">
        <v>6</v>
      </c>
      <c r="C20" s="3" t="s">
        <v>323</v>
      </c>
      <c r="D20" s="6" t="s">
        <v>324</v>
      </c>
      <c r="E20" s="3"/>
      <c r="F20" s="3"/>
      <c r="G20" s="6"/>
      <c r="H20" s="6"/>
      <c r="I20" s="6"/>
      <c r="J20" s="6"/>
      <c r="K20" s="6"/>
      <c r="L20" s="6"/>
      <c r="M20" s="6"/>
      <c r="N20" s="6"/>
      <c r="O20" s="6"/>
      <c r="P20" s="99"/>
      <c r="Q20" s="88">
        <v>2530</v>
      </c>
      <c r="R20" s="88">
        <v>3740</v>
      </c>
      <c r="S20" s="6"/>
      <c r="T20" s="77"/>
      <c r="U20" s="6">
        <v>28</v>
      </c>
      <c r="V20" s="3" t="s">
        <v>321</v>
      </c>
      <c r="W20" s="6" t="s">
        <v>308</v>
      </c>
      <c r="X20" s="3"/>
      <c r="Y20" s="3"/>
      <c r="Z20" s="6"/>
      <c r="AA20" s="6"/>
      <c r="AB20" s="6"/>
      <c r="AC20" s="6" t="s">
        <v>322</v>
      </c>
      <c r="AD20" s="6"/>
      <c r="AE20" s="6"/>
      <c r="AF20" s="6"/>
      <c r="AG20" s="6"/>
      <c r="AH20" s="6"/>
      <c r="AI20" s="6"/>
      <c r="AJ20" s="99"/>
      <c r="AK20" s="88">
        <v>1540</v>
      </c>
      <c r="AL20" s="88">
        <v>2310</v>
      </c>
    </row>
    <row r="21" spans="1:38" ht="17.25" customHeight="1" x14ac:dyDescent="0.15">
      <c r="A21" s="76"/>
      <c r="B21" s="6">
        <v>7</v>
      </c>
      <c r="C21" s="3" t="s">
        <v>328</v>
      </c>
      <c r="D21" s="6" t="s">
        <v>329</v>
      </c>
      <c r="E21" s="3"/>
      <c r="F21" s="3"/>
      <c r="G21" s="6"/>
      <c r="H21" s="6"/>
      <c r="I21" s="6" t="s">
        <v>327</v>
      </c>
      <c r="J21" s="6"/>
      <c r="K21" s="6"/>
      <c r="L21" s="6"/>
      <c r="M21" s="6"/>
      <c r="N21" s="6"/>
      <c r="O21" s="6"/>
      <c r="P21" s="99"/>
      <c r="Q21" s="88">
        <v>440</v>
      </c>
      <c r="R21" s="88">
        <v>550</v>
      </c>
      <c r="S21" s="6"/>
      <c r="T21" s="77"/>
      <c r="U21" s="6">
        <v>29</v>
      </c>
      <c r="V21" s="3" t="s">
        <v>325</v>
      </c>
      <c r="W21" s="6" t="s">
        <v>326</v>
      </c>
      <c r="X21" s="3"/>
      <c r="Y21" s="3"/>
      <c r="Z21" s="6"/>
      <c r="AA21" s="6"/>
      <c r="AB21" s="6"/>
      <c r="AC21" s="6" t="s">
        <v>327</v>
      </c>
      <c r="AD21" s="6"/>
      <c r="AE21" s="6"/>
      <c r="AF21" s="6"/>
      <c r="AG21" s="6"/>
      <c r="AH21" s="6"/>
      <c r="AI21" s="6"/>
      <c r="AJ21" s="99"/>
      <c r="AK21" s="88">
        <v>3740</v>
      </c>
      <c r="AL21" s="88">
        <v>5610</v>
      </c>
    </row>
    <row r="22" spans="1:38" ht="17.25" customHeight="1" x14ac:dyDescent="0.15">
      <c r="A22" s="76"/>
      <c r="B22" s="6">
        <v>8</v>
      </c>
      <c r="C22" s="3" t="s">
        <v>332</v>
      </c>
      <c r="D22" s="6" t="s">
        <v>329</v>
      </c>
      <c r="E22" s="3"/>
      <c r="F22" s="3"/>
      <c r="G22" s="6"/>
      <c r="H22" s="6"/>
      <c r="I22" s="6" t="s">
        <v>331</v>
      </c>
      <c r="J22" s="6"/>
      <c r="K22" s="6"/>
      <c r="L22" s="6"/>
      <c r="M22" s="6"/>
      <c r="N22" s="6"/>
      <c r="O22" s="6"/>
      <c r="P22" s="99"/>
      <c r="Q22" s="88">
        <v>330</v>
      </c>
      <c r="R22" s="88">
        <v>440</v>
      </c>
      <c r="S22" s="6"/>
      <c r="T22" s="77"/>
      <c r="U22" s="6">
        <v>30</v>
      </c>
      <c r="V22" s="3" t="s">
        <v>330</v>
      </c>
      <c r="W22" s="6" t="s">
        <v>326</v>
      </c>
      <c r="X22" s="3"/>
      <c r="Y22" s="3"/>
      <c r="Z22" s="6"/>
      <c r="AA22" s="6"/>
      <c r="AB22" s="6"/>
      <c r="AC22" s="6" t="s">
        <v>331</v>
      </c>
      <c r="AD22" s="6"/>
      <c r="AE22" s="6"/>
      <c r="AF22" s="6"/>
      <c r="AG22" s="6"/>
      <c r="AH22" s="6"/>
      <c r="AI22" s="6"/>
      <c r="AJ22" s="99"/>
      <c r="AK22" s="88">
        <v>770</v>
      </c>
      <c r="AL22" s="88">
        <v>1100</v>
      </c>
    </row>
    <row r="23" spans="1:38" ht="17.25" customHeight="1" x14ac:dyDescent="0.15">
      <c r="A23" s="76"/>
      <c r="B23" s="6">
        <v>9</v>
      </c>
      <c r="C23" s="3" t="s">
        <v>334</v>
      </c>
      <c r="D23" s="6" t="s">
        <v>329</v>
      </c>
      <c r="E23" s="3"/>
      <c r="F23" s="3"/>
      <c r="G23" s="6"/>
      <c r="H23" s="6"/>
      <c r="I23" s="6" t="s">
        <v>335</v>
      </c>
      <c r="J23" s="6"/>
      <c r="K23" s="6"/>
      <c r="L23" s="6"/>
      <c r="M23" s="6"/>
      <c r="N23" s="6"/>
      <c r="O23" s="6"/>
      <c r="P23" s="99"/>
      <c r="Q23" s="88">
        <v>550</v>
      </c>
      <c r="R23" s="88">
        <v>660</v>
      </c>
      <c r="S23" s="6"/>
      <c r="T23" s="77"/>
      <c r="U23" s="6">
        <v>31</v>
      </c>
      <c r="V23" s="3" t="s">
        <v>333</v>
      </c>
      <c r="W23" s="6" t="s">
        <v>326</v>
      </c>
      <c r="X23" s="6"/>
      <c r="Y23" s="6"/>
      <c r="Z23" s="6"/>
      <c r="AA23" s="6"/>
      <c r="AB23" s="6"/>
      <c r="AC23" s="6" t="s">
        <v>309</v>
      </c>
      <c r="AD23" s="6"/>
      <c r="AE23" s="6"/>
      <c r="AF23" s="6"/>
      <c r="AG23" s="6"/>
      <c r="AH23" s="6"/>
      <c r="AI23" s="6"/>
      <c r="AJ23" s="99"/>
      <c r="AK23" s="88">
        <v>3850</v>
      </c>
      <c r="AL23" s="88">
        <v>5830</v>
      </c>
    </row>
    <row r="24" spans="1:38" ht="17.25" customHeight="1" x14ac:dyDescent="0.15">
      <c r="A24" s="76"/>
      <c r="B24" s="6">
        <v>10</v>
      </c>
      <c r="C24" s="3" t="s">
        <v>337</v>
      </c>
      <c r="D24" s="6" t="s">
        <v>329</v>
      </c>
      <c r="E24" s="3"/>
      <c r="F24" s="3"/>
      <c r="G24" s="6"/>
      <c r="H24" s="6"/>
      <c r="I24" s="6" t="s">
        <v>322</v>
      </c>
      <c r="J24" s="6"/>
      <c r="K24" s="6"/>
      <c r="L24" s="6"/>
      <c r="M24" s="6"/>
      <c r="N24" s="6"/>
      <c r="O24" s="6"/>
      <c r="P24" s="99"/>
      <c r="Q24" s="88">
        <v>440</v>
      </c>
      <c r="R24" s="88">
        <v>550</v>
      </c>
      <c r="S24" s="6"/>
      <c r="T24" s="77"/>
      <c r="U24" s="6">
        <v>32</v>
      </c>
      <c r="V24" s="3" t="s">
        <v>336</v>
      </c>
      <c r="W24" s="6" t="s">
        <v>326</v>
      </c>
      <c r="X24" s="6"/>
      <c r="Y24" s="6"/>
      <c r="Z24" s="6"/>
      <c r="AA24" s="6"/>
      <c r="AB24" s="6"/>
      <c r="AC24" s="6" t="s">
        <v>311</v>
      </c>
      <c r="AD24" s="6"/>
      <c r="AE24" s="6"/>
      <c r="AF24" s="6"/>
      <c r="AG24" s="6"/>
      <c r="AH24" s="6"/>
      <c r="AI24" s="6"/>
      <c r="AJ24" s="99"/>
      <c r="AK24" s="88">
        <v>2090</v>
      </c>
      <c r="AL24" s="88">
        <v>3190</v>
      </c>
    </row>
    <row r="25" spans="1:38" ht="17.25" customHeight="1" x14ac:dyDescent="0.15">
      <c r="A25" s="76"/>
      <c r="B25" s="6">
        <v>11</v>
      </c>
      <c r="C25" s="3" t="s">
        <v>339</v>
      </c>
      <c r="D25" s="6" t="s">
        <v>329</v>
      </c>
      <c r="E25" s="3"/>
      <c r="F25" s="3"/>
      <c r="G25" s="6"/>
      <c r="H25" s="6"/>
      <c r="I25" s="6" t="s">
        <v>340</v>
      </c>
      <c r="J25" s="6"/>
      <c r="K25" s="6"/>
      <c r="L25" s="6"/>
      <c r="M25" s="6"/>
      <c r="N25" s="6"/>
      <c r="O25" s="6"/>
      <c r="P25" s="99"/>
      <c r="Q25" s="88">
        <v>330</v>
      </c>
      <c r="R25" s="88">
        <v>440</v>
      </c>
      <c r="S25" s="6"/>
      <c r="T25" s="77"/>
      <c r="U25" s="6">
        <v>33</v>
      </c>
      <c r="V25" s="3" t="s">
        <v>338</v>
      </c>
      <c r="W25" s="6" t="s">
        <v>326</v>
      </c>
      <c r="X25" s="6"/>
      <c r="Y25" s="6"/>
      <c r="Z25" s="6"/>
      <c r="AA25" s="6"/>
      <c r="AB25" s="6"/>
      <c r="AC25" s="6" t="s">
        <v>315</v>
      </c>
      <c r="AD25" s="6"/>
      <c r="AE25" s="6"/>
      <c r="AF25" s="6"/>
      <c r="AG25" s="6"/>
      <c r="AH25" s="6"/>
      <c r="AI25" s="6"/>
      <c r="AJ25" s="99"/>
      <c r="AK25" s="88">
        <v>1760</v>
      </c>
      <c r="AL25" s="88">
        <v>2750</v>
      </c>
    </row>
    <row r="26" spans="1:38" ht="17.25" customHeight="1" x14ac:dyDescent="0.15">
      <c r="A26" s="76"/>
      <c r="B26" s="6">
        <v>12</v>
      </c>
      <c r="C26" s="3" t="s">
        <v>342</v>
      </c>
      <c r="D26" s="6" t="s">
        <v>343</v>
      </c>
      <c r="E26" s="3"/>
      <c r="F26" s="3"/>
      <c r="G26" s="6"/>
      <c r="H26" s="6"/>
      <c r="I26" s="6"/>
      <c r="J26" s="6"/>
      <c r="K26" s="6"/>
      <c r="L26" s="6"/>
      <c r="M26" s="6"/>
      <c r="N26" s="6"/>
      <c r="O26" s="6"/>
      <c r="P26" s="99"/>
      <c r="Q26" s="88">
        <v>110.00000000000001</v>
      </c>
      <c r="R26" s="88">
        <v>165</v>
      </c>
      <c r="S26" s="6"/>
      <c r="T26" s="77"/>
      <c r="U26" s="6">
        <v>34</v>
      </c>
      <c r="V26" s="3" t="s">
        <v>341</v>
      </c>
      <c r="W26" s="6" t="s">
        <v>326</v>
      </c>
      <c r="X26" s="6"/>
      <c r="Y26" s="6"/>
      <c r="Z26" s="6"/>
      <c r="AA26" s="6"/>
      <c r="AB26" s="6"/>
      <c r="AC26" s="6" t="s">
        <v>22</v>
      </c>
      <c r="AD26" s="6"/>
      <c r="AE26" s="6"/>
      <c r="AF26" s="6"/>
      <c r="AG26" s="6"/>
      <c r="AH26" s="6"/>
      <c r="AI26" s="6"/>
      <c r="AJ26" s="99"/>
      <c r="AK26" s="88">
        <v>1650</v>
      </c>
      <c r="AL26" s="88">
        <v>2640</v>
      </c>
    </row>
    <row r="27" spans="1:38" ht="17.25" customHeight="1" x14ac:dyDescent="0.15">
      <c r="A27" s="76"/>
      <c r="B27" s="6">
        <v>13</v>
      </c>
      <c r="C27" s="3" t="s">
        <v>345</v>
      </c>
      <c r="D27" s="6" t="s">
        <v>346</v>
      </c>
      <c r="E27" s="3"/>
      <c r="F27" s="3"/>
      <c r="G27" s="6"/>
      <c r="H27" s="6"/>
      <c r="I27" s="6" t="s">
        <v>347</v>
      </c>
      <c r="J27" s="6"/>
      <c r="K27" s="6"/>
      <c r="L27" s="6"/>
      <c r="M27" s="6"/>
      <c r="N27" s="6"/>
      <c r="O27" s="6"/>
      <c r="P27" s="99"/>
      <c r="Q27" s="88">
        <v>550</v>
      </c>
      <c r="R27" s="88">
        <v>825.00000000000011</v>
      </c>
      <c r="S27" s="6"/>
      <c r="T27" s="77"/>
      <c r="U27" s="6">
        <v>35</v>
      </c>
      <c r="V27" s="3" t="s">
        <v>344</v>
      </c>
      <c r="W27" s="6" t="s">
        <v>326</v>
      </c>
      <c r="X27" s="6"/>
      <c r="Y27" s="6"/>
      <c r="Z27" s="6"/>
      <c r="AA27" s="6"/>
      <c r="AB27" s="6"/>
      <c r="AC27" s="6" t="s">
        <v>322</v>
      </c>
      <c r="AD27" s="6"/>
      <c r="AE27" s="6"/>
      <c r="AF27" s="6"/>
      <c r="AG27" s="6"/>
      <c r="AH27" s="6"/>
      <c r="AI27" s="6"/>
      <c r="AJ27" s="99"/>
      <c r="AK27" s="88">
        <v>1100</v>
      </c>
      <c r="AL27" s="88">
        <v>1650</v>
      </c>
    </row>
    <row r="28" spans="1:38" ht="17.25" customHeight="1" x14ac:dyDescent="0.15">
      <c r="A28" s="76"/>
      <c r="B28" s="6">
        <v>14</v>
      </c>
      <c r="C28" s="3" t="s">
        <v>349</v>
      </c>
      <c r="D28" s="6" t="s">
        <v>346</v>
      </c>
      <c r="E28" s="3"/>
      <c r="F28" s="3"/>
      <c r="G28" s="6"/>
      <c r="H28" s="6"/>
      <c r="I28" s="6" t="s">
        <v>350</v>
      </c>
      <c r="J28" s="6"/>
      <c r="K28" s="6"/>
      <c r="L28" s="6"/>
      <c r="M28" s="6"/>
      <c r="N28" s="6"/>
      <c r="O28" s="6"/>
      <c r="P28" s="99"/>
      <c r="Q28" s="88">
        <v>1650.0000000000002</v>
      </c>
      <c r="R28" s="88">
        <v>2200</v>
      </c>
      <c r="S28" s="6"/>
      <c r="T28" s="77"/>
      <c r="U28" s="6">
        <v>36</v>
      </c>
      <c r="V28" s="3" t="s">
        <v>351</v>
      </c>
      <c r="W28" s="6" t="s">
        <v>348</v>
      </c>
      <c r="X28" s="6"/>
      <c r="Y28" s="6"/>
      <c r="Z28" s="6"/>
      <c r="AA28" s="6"/>
      <c r="AB28" s="6"/>
      <c r="AC28" s="6" t="s">
        <v>352</v>
      </c>
      <c r="AD28" s="6"/>
      <c r="AE28" s="6"/>
      <c r="AF28" s="6"/>
      <c r="AG28" s="6"/>
      <c r="AH28" s="6"/>
      <c r="AI28" s="6"/>
      <c r="AJ28" s="99"/>
      <c r="AK28" s="88">
        <v>1980</v>
      </c>
      <c r="AL28" s="88">
        <v>2970.0000000000005</v>
      </c>
    </row>
    <row r="29" spans="1:38" ht="17.25" customHeight="1" x14ac:dyDescent="0.15">
      <c r="A29" s="76" t="s">
        <v>67</v>
      </c>
      <c r="B29" s="6">
        <v>15</v>
      </c>
      <c r="C29" s="3" t="s">
        <v>551</v>
      </c>
      <c r="D29" s="6" t="s">
        <v>353</v>
      </c>
      <c r="E29" s="3"/>
      <c r="F29" s="3"/>
      <c r="G29" s="6"/>
      <c r="H29" s="6"/>
      <c r="I29" s="6"/>
      <c r="J29" s="6"/>
      <c r="K29" s="6"/>
      <c r="L29" s="6"/>
      <c r="M29" s="6"/>
      <c r="N29" s="6"/>
      <c r="O29" s="6"/>
      <c r="P29" s="99"/>
      <c r="Q29" s="88">
        <v>660</v>
      </c>
      <c r="R29" s="88">
        <v>990</v>
      </c>
      <c r="S29" s="6"/>
      <c r="T29" s="77"/>
      <c r="U29" s="6">
        <v>37</v>
      </c>
      <c r="V29" s="3" t="s">
        <v>354</v>
      </c>
      <c r="W29" s="6" t="s">
        <v>348</v>
      </c>
      <c r="X29" s="6"/>
      <c r="Y29" s="6"/>
      <c r="Z29" s="6"/>
      <c r="AA29" s="6"/>
      <c r="AB29" s="6"/>
      <c r="AC29" s="6" t="s">
        <v>355</v>
      </c>
      <c r="AD29" s="6"/>
      <c r="AE29" s="6"/>
      <c r="AF29" s="6"/>
      <c r="AG29" s="6"/>
      <c r="AH29" s="6"/>
      <c r="AI29" s="6"/>
      <c r="AJ29" s="99"/>
      <c r="AK29" s="88">
        <v>550</v>
      </c>
      <c r="AL29" s="88">
        <v>770.00000000000011</v>
      </c>
    </row>
    <row r="30" spans="1:38" ht="17.25" customHeight="1" x14ac:dyDescent="0.15">
      <c r="A30" s="76"/>
      <c r="B30" s="6">
        <v>16</v>
      </c>
      <c r="C30" s="3" t="s">
        <v>356</v>
      </c>
      <c r="D30" s="6" t="s">
        <v>357</v>
      </c>
      <c r="E30" s="3"/>
      <c r="F30" s="3"/>
      <c r="G30" s="6"/>
      <c r="H30" s="6"/>
      <c r="I30" s="6"/>
      <c r="J30" s="6"/>
      <c r="K30" s="6"/>
      <c r="L30" s="6"/>
      <c r="M30" s="6"/>
      <c r="N30" s="6"/>
      <c r="O30" s="6"/>
      <c r="P30" s="99"/>
      <c r="Q30" s="88">
        <v>550</v>
      </c>
      <c r="R30" s="88">
        <v>660</v>
      </c>
      <c r="S30" s="6"/>
      <c r="T30" s="77"/>
      <c r="U30" s="6">
        <v>38</v>
      </c>
      <c r="V30" s="3" t="s">
        <v>358</v>
      </c>
      <c r="W30" s="6" t="s">
        <v>348</v>
      </c>
      <c r="X30" s="6"/>
      <c r="Y30" s="6"/>
      <c r="Z30" s="6"/>
      <c r="AA30" s="6"/>
      <c r="AB30" s="6"/>
      <c r="AC30" s="6" t="s">
        <v>359</v>
      </c>
      <c r="AD30" s="6"/>
      <c r="AE30" s="6"/>
      <c r="AF30" s="6"/>
      <c r="AG30" s="6"/>
      <c r="AH30" s="6"/>
      <c r="AI30" s="6"/>
      <c r="AJ30" s="99"/>
      <c r="AK30" s="88">
        <v>220.00000000000003</v>
      </c>
      <c r="AL30" s="88">
        <v>330</v>
      </c>
    </row>
    <row r="31" spans="1:38" ht="17.25" customHeight="1" x14ac:dyDescent="0.15">
      <c r="A31" s="76" t="s">
        <v>67</v>
      </c>
      <c r="B31" s="6">
        <v>17</v>
      </c>
      <c r="C31" s="3" t="s">
        <v>550</v>
      </c>
      <c r="D31" s="6" t="s">
        <v>308</v>
      </c>
      <c r="E31" s="3"/>
      <c r="F31" s="3"/>
      <c r="G31" s="6"/>
      <c r="H31" s="6"/>
      <c r="I31" s="6" t="s">
        <v>360</v>
      </c>
      <c r="J31" s="6"/>
      <c r="K31" s="6"/>
      <c r="L31" s="6"/>
      <c r="M31" s="6"/>
      <c r="N31" s="6"/>
      <c r="O31" s="6"/>
      <c r="P31" s="99"/>
      <c r="Q31" s="88">
        <v>770</v>
      </c>
      <c r="R31" s="88">
        <v>1100</v>
      </c>
      <c r="S31" s="6"/>
      <c r="T31" s="77"/>
      <c r="U31" s="6">
        <v>39</v>
      </c>
      <c r="V31" s="3" t="s">
        <v>361</v>
      </c>
      <c r="W31" s="6" t="s">
        <v>348</v>
      </c>
      <c r="X31" s="6"/>
      <c r="Y31" s="6"/>
      <c r="Z31" s="6"/>
      <c r="AA31" s="6"/>
      <c r="AB31" s="6"/>
      <c r="AC31" s="6" t="s">
        <v>362</v>
      </c>
      <c r="AD31" s="6"/>
      <c r="AE31" s="6"/>
      <c r="AF31" s="6"/>
      <c r="AG31" s="6"/>
      <c r="AH31" s="6"/>
      <c r="AI31" s="6"/>
      <c r="AJ31" s="99"/>
      <c r="AK31" s="88">
        <v>2640</v>
      </c>
      <c r="AL31" s="88">
        <v>4070</v>
      </c>
    </row>
    <row r="32" spans="1:38" ht="17.25" customHeight="1" x14ac:dyDescent="0.15">
      <c r="A32" s="76"/>
      <c r="B32" s="6">
        <v>18</v>
      </c>
      <c r="C32" s="3" t="s">
        <v>363</v>
      </c>
      <c r="D32" s="6" t="s">
        <v>308</v>
      </c>
      <c r="E32" s="3"/>
      <c r="F32" s="3"/>
      <c r="G32" s="6"/>
      <c r="H32" s="6"/>
      <c r="I32" s="6" t="s">
        <v>567</v>
      </c>
      <c r="J32" s="6"/>
      <c r="K32" s="6"/>
      <c r="L32" s="6"/>
      <c r="M32" s="6"/>
      <c r="N32" s="6"/>
      <c r="O32" s="6"/>
      <c r="P32" s="99"/>
      <c r="Q32" s="88">
        <v>2640</v>
      </c>
      <c r="R32" s="88">
        <v>3850</v>
      </c>
      <c r="S32" s="6"/>
      <c r="T32" s="77"/>
      <c r="U32" s="6">
        <v>40</v>
      </c>
      <c r="V32" s="3" t="s">
        <v>364</v>
      </c>
      <c r="W32" s="6" t="s">
        <v>348</v>
      </c>
      <c r="X32" s="6"/>
      <c r="Y32" s="6"/>
      <c r="Z32" s="6"/>
      <c r="AA32" s="6"/>
      <c r="AB32" s="6"/>
      <c r="AC32" s="6" t="s">
        <v>579</v>
      </c>
      <c r="AD32" s="6"/>
      <c r="AE32" s="6"/>
      <c r="AF32" s="6"/>
      <c r="AG32" s="6"/>
      <c r="AH32" s="6"/>
      <c r="AI32" s="6"/>
      <c r="AJ32" s="99"/>
      <c r="AK32" s="88">
        <v>990.00000000000011</v>
      </c>
      <c r="AL32" s="88">
        <v>1540.0000000000002</v>
      </c>
    </row>
    <row r="33" spans="1:38" ht="17.25" customHeight="1" x14ac:dyDescent="0.15">
      <c r="A33" s="76" t="s">
        <v>67</v>
      </c>
      <c r="B33" s="6">
        <v>19</v>
      </c>
      <c r="C33" s="3" t="s">
        <v>549</v>
      </c>
      <c r="D33" s="6" t="s">
        <v>308</v>
      </c>
      <c r="E33" s="3"/>
      <c r="F33" s="3"/>
      <c r="G33" s="6"/>
      <c r="H33" s="6"/>
      <c r="I33" s="6" t="s">
        <v>365</v>
      </c>
      <c r="J33" s="6"/>
      <c r="K33" s="6"/>
      <c r="L33" s="6"/>
      <c r="M33" s="6"/>
      <c r="N33" s="6"/>
      <c r="O33" s="6"/>
      <c r="P33" s="99"/>
      <c r="Q33" s="88">
        <v>1650</v>
      </c>
      <c r="R33" s="88">
        <v>2090</v>
      </c>
      <c r="S33" s="6"/>
      <c r="T33" s="77"/>
      <c r="U33" s="6">
        <v>41</v>
      </c>
      <c r="V33" s="3" t="s">
        <v>366</v>
      </c>
      <c r="W33" s="6" t="s">
        <v>348</v>
      </c>
      <c r="X33" s="6"/>
      <c r="Y33" s="6"/>
      <c r="Z33" s="6"/>
      <c r="AA33" s="6"/>
      <c r="AB33" s="6"/>
      <c r="AC33" s="6" t="s">
        <v>367</v>
      </c>
      <c r="AD33" s="6"/>
      <c r="AE33" s="6"/>
      <c r="AF33" s="6"/>
      <c r="AG33" s="6"/>
      <c r="AH33" s="6"/>
      <c r="AI33" s="6"/>
      <c r="AJ33" s="99"/>
      <c r="AK33" s="88">
        <v>660</v>
      </c>
      <c r="AL33" s="88">
        <v>990.00000000000011</v>
      </c>
    </row>
    <row r="34" spans="1:38" ht="17.25" customHeight="1" x14ac:dyDescent="0.15">
      <c r="A34" s="76" t="s">
        <v>67</v>
      </c>
      <c r="B34" s="6">
        <v>20</v>
      </c>
      <c r="C34" s="3" t="s">
        <v>552</v>
      </c>
      <c r="D34" s="6" t="s">
        <v>308</v>
      </c>
      <c r="E34" s="3"/>
      <c r="F34" s="3"/>
      <c r="G34" s="6"/>
      <c r="H34" s="6"/>
      <c r="I34" s="6" t="s">
        <v>368</v>
      </c>
      <c r="J34" s="6"/>
      <c r="K34" s="6"/>
      <c r="L34" s="6"/>
      <c r="M34" s="6"/>
      <c r="N34" s="6"/>
      <c r="O34" s="6"/>
      <c r="P34" s="99"/>
      <c r="Q34" s="88">
        <v>2640</v>
      </c>
      <c r="R34" s="88">
        <v>3300</v>
      </c>
      <c r="S34" s="6"/>
      <c r="T34" s="77"/>
      <c r="U34" s="6">
        <v>42</v>
      </c>
      <c r="V34" s="3" t="s">
        <v>369</v>
      </c>
      <c r="W34" s="6" t="s">
        <v>348</v>
      </c>
      <c r="X34" s="6"/>
      <c r="Y34" s="6"/>
      <c r="Z34" s="6"/>
      <c r="AA34" s="6"/>
      <c r="AB34" s="6"/>
      <c r="AC34" s="6" t="s">
        <v>322</v>
      </c>
      <c r="AD34" s="6"/>
      <c r="AE34" s="6"/>
      <c r="AF34" s="6"/>
      <c r="AG34" s="6"/>
      <c r="AH34" s="6"/>
      <c r="AI34" s="6"/>
      <c r="AJ34" s="99"/>
      <c r="AK34" s="88">
        <v>770.00000000000011</v>
      </c>
      <c r="AL34" s="88">
        <v>1100</v>
      </c>
    </row>
    <row r="35" spans="1:38" ht="23.25" customHeight="1" x14ac:dyDescent="0.15">
      <c r="A35" s="76" t="s">
        <v>67</v>
      </c>
      <c r="B35" s="6">
        <v>21</v>
      </c>
      <c r="C35" s="3" t="s">
        <v>553</v>
      </c>
      <c r="D35" s="6" t="s">
        <v>308</v>
      </c>
      <c r="E35" s="3"/>
      <c r="F35" s="3"/>
      <c r="G35" s="6"/>
      <c r="H35" s="6"/>
      <c r="I35" s="134" t="s">
        <v>580</v>
      </c>
      <c r="J35" s="134"/>
      <c r="K35" s="134"/>
      <c r="L35" s="134"/>
      <c r="M35" s="134"/>
      <c r="N35" s="134"/>
      <c r="O35" s="134"/>
      <c r="P35" s="99"/>
      <c r="Q35" s="88">
        <v>1320</v>
      </c>
      <c r="R35" s="88">
        <v>1650</v>
      </c>
      <c r="S35" s="6"/>
      <c r="T35" s="76"/>
      <c r="U35" s="6">
        <v>43</v>
      </c>
      <c r="V35" s="3" t="s">
        <v>371</v>
      </c>
      <c r="W35" s="134" t="s">
        <v>581</v>
      </c>
      <c r="X35" s="134"/>
      <c r="Y35" s="134"/>
      <c r="Z35" s="134"/>
      <c r="AA35" s="134"/>
      <c r="AB35" s="134"/>
      <c r="AC35" s="134"/>
      <c r="AD35" s="134"/>
      <c r="AE35" s="134"/>
      <c r="AF35" s="134"/>
      <c r="AG35" s="134"/>
      <c r="AH35" s="134"/>
      <c r="AI35" s="149"/>
      <c r="AJ35" s="100"/>
      <c r="AK35" s="88">
        <v>1870</v>
      </c>
      <c r="AL35" s="88">
        <v>2860</v>
      </c>
    </row>
    <row r="36" spans="1:38" ht="17.25" customHeight="1" thickBot="1" x14ac:dyDescent="0.2">
      <c r="A36" s="76"/>
      <c r="B36" s="6">
        <v>22</v>
      </c>
      <c r="C36" s="3" t="s">
        <v>370</v>
      </c>
      <c r="D36" s="6" t="s">
        <v>308</v>
      </c>
      <c r="E36" s="3"/>
      <c r="F36" s="3"/>
      <c r="G36" s="6"/>
      <c r="H36" s="6"/>
      <c r="I36" s="6" t="s">
        <v>327</v>
      </c>
      <c r="J36" s="6"/>
      <c r="K36" s="6"/>
      <c r="L36" s="6"/>
      <c r="M36" s="6"/>
      <c r="N36" s="6"/>
      <c r="O36" s="6"/>
      <c r="P36" s="101"/>
      <c r="Q36" s="88">
        <v>1430</v>
      </c>
      <c r="R36" s="88">
        <v>2090</v>
      </c>
      <c r="S36" s="6"/>
      <c r="T36" s="76" t="s">
        <v>67</v>
      </c>
      <c r="U36" s="6">
        <v>44</v>
      </c>
      <c r="V36" s="3" t="s">
        <v>554</v>
      </c>
      <c r="W36" s="6" t="s">
        <v>373</v>
      </c>
      <c r="X36" s="6"/>
      <c r="Y36" s="6"/>
      <c r="Z36" s="6"/>
      <c r="AA36" s="6"/>
      <c r="AB36" s="6"/>
      <c r="AC36" s="6"/>
      <c r="AD36" s="6"/>
      <c r="AE36" s="6"/>
      <c r="AF36" s="6"/>
      <c r="AG36" s="6"/>
      <c r="AH36" s="6"/>
      <c r="AI36" s="104"/>
      <c r="AJ36" s="101"/>
      <c r="AK36" s="90">
        <v>1210</v>
      </c>
      <c r="AL36" s="88">
        <v>1760</v>
      </c>
    </row>
  </sheetData>
  <mergeCells count="14">
    <mergeCell ref="I35:O35"/>
    <mergeCell ref="Q13:R13"/>
    <mergeCell ref="AK13:AL13"/>
    <mergeCell ref="F1:L2"/>
    <mergeCell ref="X1:AB1"/>
    <mergeCell ref="T2:AB5"/>
    <mergeCell ref="T7:AB9"/>
    <mergeCell ref="W10:AB11"/>
    <mergeCell ref="AI2:AK2"/>
    <mergeCell ref="AC6:AK7"/>
    <mergeCell ref="AG8:AK8"/>
    <mergeCell ref="AG9:AK9"/>
    <mergeCell ref="AE10:AK10"/>
    <mergeCell ref="W35:AI35"/>
  </mergeCells>
  <phoneticPr fontId="2"/>
  <conditionalFormatting sqref="B5 A5:A7 A9:B11 B14 AJ14 U14:W15 D14:O20 C14:C36 P14:P1048576 AC15:AC20 V16:AA20 U16:U36 AJ20:AJ33 V21:AC22 AK21:AL22 K21:O34 D21:I36 V23:W36 AD28:AH33 AM28:XFD1048576 AK29:AL34 AI30:AI33 AD34:AJ34 AJ35:AL35 K36:O36 X36:AH36 AJ36 AL36 A37:O1048576 Q37:AL1048576">
    <cfRule type="cellIs" dxfId="0" priority="1" operator="equal">
      <formula>" "</formula>
    </cfRule>
  </conditionalFormatting>
  <printOptions horizontalCentered="1"/>
  <pageMargins left="0.23622047244094491" right="0.39370078740157483" top="0.74803149606299213" bottom="0.31496062992125984" header="0.31496062992125984" footer="0.31496062992125984"/>
  <pageSetup paperSize="9" orientation="landscape" horizontalDpi="300" verticalDpi="300" r:id="rId1"/>
  <headerFooter alignWithMargins="0">
    <oddHeader>&amp;L&amp;10&amp;A&amp;R&amp;8在庫状況などによってはご納品までお時間をいただく場合があります
いったん頒布した書籍等頒布品の返還は受け付けておりません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このファイルについて</vt:lpstr>
      <vt:lpstr>普通紙記録表申込書</vt:lpstr>
      <vt:lpstr>NC記録表申込書</vt:lpstr>
      <vt:lpstr>NC記録表申込書_縦</vt:lpstr>
      <vt:lpstr>21.3～記録表 _支部用</vt:lpstr>
      <vt:lpstr>出荷標章、経歴書等申込書</vt:lpstr>
      <vt:lpstr>書籍等申込書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yoshida</dc:creator>
  <cp:lastModifiedBy>saito</cp:lastModifiedBy>
  <cp:lastPrinted>2025-04-02T02:55:12Z</cp:lastPrinted>
  <dcterms:created xsi:type="dcterms:W3CDTF">2020-02-21T02:17:19Z</dcterms:created>
  <dcterms:modified xsi:type="dcterms:W3CDTF">2025-04-02T02:56:44Z</dcterms:modified>
</cp:coreProperties>
</file>